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12" windowWidth="12420" windowHeight="6096" activeTab="8"/>
  </bookViews>
  <sheets>
    <sheet name="1-1-3" sheetId="1" r:id="rId1"/>
    <sheet name="1-3-7" sheetId="2" r:id="rId2"/>
    <sheet name="2-1-3" sheetId="3" r:id="rId3"/>
    <sheet name="2-3-7" sheetId="5" r:id="rId4"/>
    <sheet name="3-1-3" sheetId="6" r:id="rId5"/>
    <sheet name="3-3-7" sheetId="7" r:id="rId6"/>
    <sheet name="4-1-3" sheetId="8" r:id="rId7"/>
    <sheet name="4-3-7" sheetId="9" r:id="rId8"/>
    <sheet name="5-1-3" sheetId="10" r:id="rId9"/>
    <sheet name="5-3-7" sheetId="11" r:id="rId10"/>
    <sheet name="6-1-3" sheetId="12" r:id="rId11"/>
    <sheet name="6-3-7" sheetId="13" r:id="rId12"/>
    <sheet name="7-1-3" sheetId="14" r:id="rId13"/>
    <sheet name="7-3-7" sheetId="15" r:id="rId14"/>
    <sheet name="8-1-3" sheetId="16" r:id="rId15"/>
    <sheet name="8-3-7" sheetId="17" r:id="rId16"/>
    <sheet name="9-1-3" sheetId="18" r:id="rId17"/>
    <sheet name="9-3-7" sheetId="19" r:id="rId18"/>
    <sheet name="10-1-3" sheetId="20" r:id="rId19"/>
    <sheet name="10-3-7" sheetId="21" r:id="rId20"/>
    <sheet name="Пищ.цен." sheetId="22" r:id="rId21"/>
    <sheet name="ЛИТ-ра" sheetId="24" r:id="rId22"/>
    <sheet name="%" sheetId="25" r:id="rId23"/>
    <sheet name="РЕЖИМ" sheetId="26" r:id="rId24"/>
    <sheet name="доп.инф." sheetId="27" r:id="rId25"/>
    <sheet name="расход 3-7" sheetId="28" r:id="rId26"/>
    <sheet name="расход1-3" sheetId="29" r:id="rId27"/>
  </sheets>
  <definedNames>
    <definedName name="_xlnm.Print_Area" localSheetId="8">'5-1-3'!$A$1:$U$31</definedName>
  </definedNames>
  <calcPr calcId="145621"/>
</workbook>
</file>

<file path=xl/calcChain.xml><?xml version="1.0" encoding="utf-8"?>
<calcChain xmlns="http://schemas.openxmlformats.org/spreadsheetml/2006/main">
  <c r="C10" i="14" l="1"/>
  <c r="C17" i="14"/>
  <c r="C22" i="14"/>
  <c r="D11" i="12"/>
  <c r="D19" i="12"/>
  <c r="D24" i="12"/>
  <c r="G10" i="2" l="1"/>
  <c r="L32" i="28" l="1"/>
  <c r="L31" i="28"/>
  <c r="L30" i="28"/>
  <c r="L29" i="28"/>
  <c r="L28" i="28"/>
  <c r="L27" i="28"/>
  <c r="L26" i="28"/>
  <c r="L25" i="28"/>
  <c r="L24" i="28"/>
  <c r="L23" i="28"/>
  <c r="L22" i="28"/>
  <c r="L21" i="28"/>
  <c r="L20" i="28"/>
  <c r="L17" i="28"/>
  <c r="L16" i="28"/>
  <c r="L15" i="28"/>
  <c r="L14" i="28"/>
  <c r="L13" i="28"/>
  <c r="L12" i="28"/>
  <c r="L11" i="28"/>
  <c r="L10" i="28"/>
  <c r="L9" i="28"/>
  <c r="L8" i="28"/>
  <c r="L7" i="28"/>
  <c r="L6" i="28"/>
  <c r="L5" i="28"/>
  <c r="L4" i="28"/>
  <c r="L32" i="29"/>
  <c r="L31" i="29"/>
  <c r="L30" i="29"/>
  <c r="L29" i="29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L13" i="29"/>
  <c r="L12" i="29"/>
  <c r="L11" i="29"/>
  <c r="L10" i="29"/>
  <c r="L9" i="29"/>
  <c r="L8" i="29"/>
  <c r="L7" i="29"/>
  <c r="L6" i="29"/>
  <c r="L5" i="29"/>
  <c r="L4" i="29"/>
  <c r="D24" i="21" l="1"/>
  <c r="D31" i="21"/>
  <c r="J30" i="12" l="1"/>
  <c r="K30" i="12"/>
  <c r="L30" i="12"/>
  <c r="M30" i="12"/>
  <c r="N30" i="12"/>
  <c r="O30" i="12"/>
  <c r="P30" i="12"/>
  <c r="Q30" i="12"/>
  <c r="R30" i="12"/>
  <c r="S30" i="12"/>
  <c r="T30" i="12"/>
  <c r="U30" i="12"/>
  <c r="U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J17" i="15"/>
  <c r="I17" i="15"/>
  <c r="K17" i="15"/>
  <c r="L17" i="15"/>
  <c r="M17" i="15"/>
  <c r="N17" i="15"/>
  <c r="O17" i="15"/>
  <c r="P17" i="15"/>
  <c r="Q17" i="15"/>
  <c r="R17" i="15"/>
  <c r="S17" i="15"/>
  <c r="T17" i="15"/>
  <c r="U17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I22" i="14" l="1"/>
  <c r="J22" i="14"/>
  <c r="K22" i="14"/>
  <c r="L22" i="14"/>
  <c r="M22" i="14"/>
  <c r="N22" i="14"/>
  <c r="O22" i="14"/>
  <c r="P22" i="14"/>
  <c r="Q22" i="14"/>
  <c r="R22" i="14"/>
  <c r="S22" i="14"/>
  <c r="T22" i="14"/>
  <c r="U22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U23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I29" i="17" l="1"/>
  <c r="J29" i="17"/>
  <c r="K29" i="17"/>
  <c r="L29" i="17"/>
  <c r="M29" i="17"/>
  <c r="N29" i="17"/>
  <c r="O29" i="17"/>
  <c r="P29" i="17"/>
  <c r="Q29" i="17"/>
  <c r="R29" i="17"/>
  <c r="S29" i="17"/>
  <c r="T29" i="17"/>
  <c r="U29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D30" i="19" l="1"/>
  <c r="E30" i="19"/>
  <c r="F30" i="19"/>
  <c r="G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D30" i="18"/>
  <c r="E30" i="18"/>
  <c r="F30" i="18"/>
  <c r="G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O24" i="20"/>
  <c r="D31" i="20"/>
  <c r="E31" i="20"/>
  <c r="F31" i="20"/>
  <c r="G31" i="20"/>
  <c r="I31" i="20"/>
  <c r="J31" i="20"/>
  <c r="K31" i="20"/>
  <c r="L31" i="20"/>
  <c r="M31" i="20"/>
  <c r="N31" i="20"/>
  <c r="O31" i="20"/>
  <c r="P31" i="20"/>
  <c r="Q31" i="20"/>
  <c r="R31" i="20"/>
  <c r="S31" i="20"/>
  <c r="T31" i="20"/>
  <c r="U31" i="20"/>
  <c r="I24" i="20"/>
  <c r="J24" i="20"/>
  <c r="K24" i="20"/>
  <c r="L24" i="20"/>
  <c r="M24" i="20"/>
  <c r="N24" i="20"/>
  <c r="P24" i="20"/>
  <c r="Q24" i="20"/>
  <c r="R24" i="20"/>
  <c r="S24" i="20"/>
  <c r="T24" i="20"/>
  <c r="U24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I31" i="21" l="1"/>
  <c r="J31" i="21"/>
  <c r="K31" i="21"/>
  <c r="L31" i="21"/>
  <c r="N31" i="21"/>
  <c r="O31" i="21"/>
  <c r="P31" i="21"/>
  <c r="Q31" i="21"/>
  <c r="R31" i="21"/>
  <c r="S31" i="21"/>
  <c r="T31" i="21"/>
  <c r="U31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C19" i="21"/>
  <c r="C31" i="21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G28" i="14"/>
  <c r="F28" i="14"/>
  <c r="E28" i="14"/>
  <c r="D28" i="14"/>
  <c r="C28" i="14"/>
  <c r="M29" i="7" l="1"/>
  <c r="M23" i="7"/>
  <c r="M18" i="7"/>
  <c r="M10" i="7"/>
  <c r="M10" i="3"/>
  <c r="M10" i="10"/>
  <c r="M30" i="10"/>
  <c r="M29" i="11"/>
  <c r="M23" i="11"/>
  <c r="M18" i="11"/>
  <c r="M10" i="11"/>
  <c r="M23" i="10"/>
  <c r="M18" i="10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I23" i="11"/>
  <c r="J23" i="11"/>
  <c r="K23" i="11"/>
  <c r="L23" i="11"/>
  <c r="N23" i="11"/>
  <c r="O23" i="11"/>
  <c r="P23" i="11"/>
  <c r="Q23" i="11"/>
  <c r="R23" i="11"/>
  <c r="S23" i="11"/>
  <c r="T23" i="11"/>
  <c r="U23" i="11"/>
  <c r="I18" i="11"/>
  <c r="J18" i="11"/>
  <c r="K18" i="11"/>
  <c r="L18" i="11"/>
  <c r="N18" i="11"/>
  <c r="O18" i="11"/>
  <c r="P18" i="11"/>
  <c r="Q18" i="11"/>
  <c r="R18" i="11"/>
  <c r="S18" i="11"/>
  <c r="T18" i="11"/>
  <c r="U18" i="11"/>
  <c r="I10" i="11"/>
  <c r="J10" i="11"/>
  <c r="K10" i="11"/>
  <c r="L10" i="11"/>
  <c r="N10" i="11"/>
  <c r="O10" i="11"/>
  <c r="P10" i="11"/>
  <c r="Q10" i="11"/>
  <c r="R10" i="11"/>
  <c r="S10" i="11"/>
  <c r="T10" i="11"/>
  <c r="U10" i="11"/>
  <c r="I30" i="10"/>
  <c r="J30" i="10"/>
  <c r="K30" i="10"/>
  <c r="L30" i="10"/>
  <c r="N30" i="10"/>
  <c r="O30" i="10"/>
  <c r="P30" i="10"/>
  <c r="Q30" i="10"/>
  <c r="R30" i="10"/>
  <c r="S30" i="10"/>
  <c r="T30" i="10"/>
  <c r="U30" i="10"/>
  <c r="I23" i="10"/>
  <c r="J23" i="10"/>
  <c r="K23" i="10"/>
  <c r="L23" i="10"/>
  <c r="N23" i="10"/>
  <c r="O23" i="10"/>
  <c r="P23" i="10"/>
  <c r="Q23" i="10"/>
  <c r="R23" i="10"/>
  <c r="S23" i="10"/>
  <c r="T23" i="10"/>
  <c r="U23" i="10"/>
  <c r="I18" i="10"/>
  <c r="J18" i="10"/>
  <c r="K18" i="10"/>
  <c r="L18" i="10"/>
  <c r="N18" i="10"/>
  <c r="O18" i="10"/>
  <c r="P18" i="10"/>
  <c r="Q18" i="10"/>
  <c r="R18" i="10"/>
  <c r="S18" i="10"/>
  <c r="T18" i="10"/>
  <c r="U18" i="10"/>
  <c r="I10" i="10"/>
  <c r="J10" i="10"/>
  <c r="K10" i="10"/>
  <c r="L10" i="10"/>
  <c r="N10" i="10"/>
  <c r="O10" i="10"/>
  <c r="P10" i="10"/>
  <c r="Q10" i="10"/>
  <c r="R10" i="10"/>
  <c r="S10" i="10"/>
  <c r="T10" i="10"/>
  <c r="U10" i="10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D20" i="8" l="1"/>
  <c r="E20" i="8"/>
  <c r="F20" i="8"/>
  <c r="G20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F10" i="7" l="1"/>
  <c r="D10" i="7"/>
  <c r="U23" i="7"/>
  <c r="T23" i="7"/>
  <c r="S23" i="7"/>
  <c r="R23" i="7"/>
  <c r="Q23" i="7"/>
  <c r="P23" i="7"/>
  <c r="O23" i="7"/>
  <c r="N23" i="7"/>
  <c r="L23" i="7"/>
  <c r="K23" i="7"/>
  <c r="J23" i="7"/>
  <c r="I23" i="7"/>
  <c r="G23" i="7"/>
  <c r="F23" i="7"/>
  <c r="E23" i="7"/>
  <c r="D23" i="7"/>
  <c r="C23" i="7"/>
  <c r="U29" i="7"/>
  <c r="T29" i="7"/>
  <c r="S29" i="7"/>
  <c r="R29" i="7"/>
  <c r="Q29" i="7"/>
  <c r="P29" i="7"/>
  <c r="O29" i="7"/>
  <c r="N29" i="7"/>
  <c r="L29" i="7"/>
  <c r="K29" i="7"/>
  <c r="J29" i="7"/>
  <c r="I29" i="7"/>
  <c r="G29" i="7"/>
  <c r="F29" i="7"/>
  <c r="E29" i="7"/>
  <c r="D29" i="7"/>
  <c r="U18" i="7"/>
  <c r="T18" i="7"/>
  <c r="S18" i="7"/>
  <c r="R18" i="7"/>
  <c r="Q18" i="7"/>
  <c r="P18" i="7"/>
  <c r="O18" i="7"/>
  <c r="N18" i="7"/>
  <c r="L18" i="7"/>
  <c r="K18" i="7"/>
  <c r="J18" i="7"/>
  <c r="I18" i="7"/>
  <c r="G18" i="7"/>
  <c r="F18" i="7"/>
  <c r="E18" i="7"/>
  <c r="D18" i="7"/>
  <c r="U10" i="7"/>
  <c r="T10" i="7"/>
  <c r="S10" i="7"/>
  <c r="R10" i="7"/>
  <c r="Q10" i="7"/>
  <c r="P10" i="7"/>
  <c r="O10" i="7"/>
  <c r="N10" i="7"/>
  <c r="L10" i="7"/>
  <c r="K10" i="7"/>
  <c r="J10" i="7"/>
  <c r="I10" i="7"/>
  <c r="G10" i="7"/>
  <c r="E10" i="7"/>
  <c r="K18" i="6"/>
  <c r="K10" i="6" l="1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I18" i="6"/>
  <c r="J18" i="6"/>
  <c r="L18" i="6"/>
  <c r="M18" i="6"/>
  <c r="N18" i="6"/>
  <c r="O18" i="6"/>
  <c r="P18" i="6"/>
  <c r="Q18" i="6"/>
  <c r="R18" i="6"/>
  <c r="S18" i="6"/>
  <c r="T18" i="6"/>
  <c r="U18" i="6"/>
  <c r="I10" i="6"/>
  <c r="J10" i="6"/>
  <c r="L10" i="6"/>
  <c r="M10" i="6"/>
  <c r="N10" i="6"/>
  <c r="O10" i="6"/>
  <c r="P10" i="6"/>
  <c r="Q10" i="6"/>
  <c r="R10" i="6"/>
  <c r="S10" i="6"/>
  <c r="T10" i="6"/>
  <c r="U10" i="6"/>
  <c r="J17" i="5" l="1"/>
  <c r="F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G22" i="5"/>
  <c r="E22" i="5"/>
  <c r="U17" i="5"/>
  <c r="T17" i="5"/>
  <c r="S17" i="5"/>
  <c r="R17" i="5"/>
  <c r="Q17" i="5"/>
  <c r="P17" i="5"/>
  <c r="O17" i="5"/>
  <c r="N17" i="5"/>
  <c r="M17" i="5"/>
  <c r="L17" i="5"/>
  <c r="K17" i="5"/>
  <c r="I17" i="5"/>
  <c r="G17" i="5"/>
  <c r="F17" i="5"/>
  <c r="E17" i="5"/>
  <c r="U9" i="5"/>
  <c r="T9" i="5"/>
  <c r="S9" i="5"/>
  <c r="R9" i="5"/>
  <c r="Q9" i="5"/>
  <c r="P9" i="5"/>
  <c r="O9" i="5"/>
  <c r="N9" i="5"/>
  <c r="M9" i="5"/>
  <c r="L9" i="5"/>
  <c r="K9" i="5"/>
  <c r="J9" i="5"/>
  <c r="I9" i="5"/>
  <c r="G9" i="5"/>
  <c r="F9" i="5"/>
  <c r="E9" i="5"/>
  <c r="I28" i="5" l="1"/>
  <c r="J28" i="5"/>
  <c r="K28" i="5"/>
  <c r="L28" i="5"/>
  <c r="M28" i="5"/>
  <c r="N28" i="5"/>
  <c r="O28" i="5"/>
  <c r="P28" i="5"/>
  <c r="Q28" i="5"/>
  <c r="R28" i="5"/>
  <c r="S28" i="5"/>
  <c r="T28" i="5"/>
  <c r="U28" i="5"/>
  <c r="T18" i="3" l="1"/>
  <c r="P1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I18" i="3"/>
  <c r="J18" i="3"/>
  <c r="K18" i="3"/>
  <c r="L18" i="3"/>
  <c r="M18" i="3"/>
  <c r="N18" i="3"/>
  <c r="O18" i="3"/>
  <c r="Q18" i="3"/>
  <c r="R18" i="3"/>
  <c r="S18" i="3"/>
  <c r="U18" i="3"/>
  <c r="I10" i="3"/>
  <c r="J10" i="3"/>
  <c r="K10" i="3"/>
  <c r="L10" i="3"/>
  <c r="N10" i="3"/>
  <c r="O10" i="3"/>
  <c r="P10" i="3"/>
  <c r="Q10" i="3"/>
  <c r="R10" i="3"/>
  <c r="S10" i="3"/>
  <c r="T10" i="3"/>
  <c r="U10" i="3"/>
  <c r="O18" i="1"/>
  <c r="O23" i="1"/>
  <c r="K29" i="1"/>
  <c r="K18" i="2"/>
  <c r="N29" i="2" l="1"/>
  <c r="L29" i="2"/>
  <c r="J29" i="2"/>
  <c r="I29" i="1"/>
  <c r="U23" i="2"/>
  <c r="K23" i="1"/>
  <c r="M23" i="2"/>
  <c r="K23" i="2"/>
  <c r="D23" i="2"/>
  <c r="E23" i="2"/>
  <c r="F23" i="2"/>
  <c r="G23" i="2"/>
  <c r="T23" i="2"/>
  <c r="S23" i="2"/>
  <c r="R23" i="2"/>
  <c r="Q23" i="2"/>
  <c r="P23" i="2"/>
  <c r="O23" i="2"/>
  <c r="N23" i="2"/>
  <c r="L23" i="2"/>
  <c r="J23" i="2"/>
  <c r="I23" i="2"/>
  <c r="U18" i="2"/>
  <c r="T18" i="2"/>
  <c r="S18" i="2"/>
  <c r="R18" i="2"/>
  <c r="Q18" i="2"/>
  <c r="P18" i="2"/>
  <c r="O18" i="2"/>
  <c r="N18" i="2"/>
  <c r="M18" i="2"/>
  <c r="L18" i="2"/>
  <c r="J18" i="2"/>
  <c r="I18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I29" i="2"/>
  <c r="K29" i="2"/>
  <c r="M29" i="2"/>
  <c r="O29" i="2"/>
  <c r="P29" i="2"/>
  <c r="Q29" i="2"/>
  <c r="R29" i="2"/>
  <c r="S29" i="2"/>
  <c r="T29" i="2"/>
  <c r="U29" i="2"/>
  <c r="E18" i="1"/>
  <c r="J29" i="1"/>
  <c r="L29" i="1"/>
  <c r="M29" i="1"/>
  <c r="N29" i="1"/>
  <c r="O29" i="1"/>
  <c r="P29" i="1"/>
  <c r="Q29" i="1"/>
  <c r="R29" i="1"/>
  <c r="S29" i="1"/>
  <c r="T29" i="1"/>
  <c r="U29" i="1"/>
  <c r="I23" i="1"/>
  <c r="J23" i="1"/>
  <c r="L23" i="1"/>
  <c r="M23" i="1"/>
  <c r="N23" i="1"/>
  <c r="P23" i="1"/>
  <c r="Q23" i="1"/>
  <c r="R23" i="1"/>
  <c r="S23" i="1"/>
  <c r="T23" i="1"/>
  <c r="U23" i="1"/>
  <c r="I18" i="1"/>
  <c r="J18" i="1"/>
  <c r="K18" i="1"/>
  <c r="L18" i="1"/>
  <c r="M18" i="1"/>
  <c r="N18" i="1"/>
  <c r="P18" i="1"/>
  <c r="Q18" i="1"/>
  <c r="R18" i="1"/>
  <c r="S18" i="1"/>
  <c r="T18" i="1"/>
  <c r="U18" i="1"/>
  <c r="I10" i="1" l="1"/>
  <c r="J10" i="1"/>
  <c r="K10" i="1"/>
  <c r="L10" i="1"/>
  <c r="M10" i="1"/>
  <c r="N10" i="1"/>
  <c r="O10" i="1"/>
  <c r="P10" i="1"/>
  <c r="Q10" i="1"/>
  <c r="R10" i="1"/>
  <c r="S10" i="1"/>
  <c r="T10" i="1"/>
  <c r="U10" i="1"/>
  <c r="C10" i="6" l="1"/>
  <c r="E31" i="21"/>
  <c r="F31" i="21"/>
  <c r="G31" i="21"/>
  <c r="C24" i="21"/>
  <c r="E24" i="21"/>
  <c r="F24" i="21"/>
  <c r="G24" i="21"/>
  <c r="D19" i="21"/>
  <c r="E19" i="21"/>
  <c r="F19" i="21"/>
  <c r="G19" i="21"/>
  <c r="D10" i="21"/>
  <c r="E10" i="21"/>
  <c r="F10" i="21"/>
  <c r="G10" i="21"/>
  <c r="G19" i="20"/>
  <c r="C31" i="20"/>
  <c r="C24" i="20"/>
  <c r="D24" i="20"/>
  <c r="E24" i="20"/>
  <c r="F24" i="20"/>
  <c r="G24" i="20"/>
  <c r="C19" i="20"/>
  <c r="D19" i="20"/>
  <c r="E19" i="20"/>
  <c r="F19" i="20"/>
  <c r="C10" i="20"/>
  <c r="D10" i="20"/>
  <c r="E10" i="20"/>
  <c r="F10" i="20"/>
  <c r="G10" i="20"/>
  <c r="C23" i="19"/>
  <c r="D23" i="19"/>
  <c r="E23" i="19"/>
  <c r="F23" i="19"/>
  <c r="G23" i="19"/>
  <c r="C18" i="19"/>
  <c r="D18" i="19"/>
  <c r="E18" i="19"/>
  <c r="F18" i="19"/>
  <c r="G18" i="19"/>
  <c r="C10" i="19"/>
  <c r="D10" i="19"/>
  <c r="E10" i="19"/>
  <c r="F10" i="19"/>
  <c r="G10" i="19"/>
  <c r="C11" i="9"/>
  <c r="D11" i="9"/>
  <c r="E11" i="9"/>
  <c r="F11" i="9"/>
  <c r="G11" i="9"/>
  <c r="C23" i="18"/>
  <c r="D23" i="18"/>
  <c r="E23" i="18"/>
  <c r="F23" i="18"/>
  <c r="G23" i="18"/>
  <c r="C18" i="18"/>
  <c r="D18" i="18"/>
  <c r="E18" i="18"/>
  <c r="F18" i="18"/>
  <c r="G18" i="18"/>
  <c r="C10" i="18"/>
  <c r="D10" i="18"/>
  <c r="E10" i="18"/>
  <c r="F10" i="18"/>
  <c r="G10" i="18"/>
  <c r="F18" i="17" l="1"/>
  <c r="F23" i="17"/>
  <c r="E23" i="17"/>
  <c r="E18" i="17"/>
  <c r="G29" i="17"/>
  <c r="F29" i="17"/>
  <c r="E29" i="17"/>
  <c r="D29" i="17"/>
  <c r="C29" i="17"/>
  <c r="G23" i="17"/>
  <c r="D23" i="17"/>
  <c r="C23" i="17"/>
  <c r="G18" i="17"/>
  <c r="D18" i="17"/>
  <c r="C18" i="17"/>
  <c r="G10" i="17"/>
  <c r="F10" i="17"/>
  <c r="E10" i="17"/>
  <c r="D10" i="17"/>
  <c r="C10" i="17"/>
  <c r="D29" i="16"/>
  <c r="E29" i="16"/>
  <c r="F29" i="16"/>
  <c r="G29" i="16"/>
  <c r="C29" i="16"/>
  <c r="C23" i="16"/>
  <c r="D23" i="16"/>
  <c r="E23" i="16"/>
  <c r="F23" i="16"/>
  <c r="G23" i="16"/>
  <c r="C18" i="16"/>
  <c r="D18" i="16"/>
  <c r="E18" i="16"/>
  <c r="F18" i="16"/>
  <c r="G18" i="16"/>
  <c r="C10" i="16"/>
  <c r="D10" i="16"/>
  <c r="E10" i="16"/>
  <c r="F10" i="16"/>
  <c r="G10" i="16"/>
  <c r="G18" i="11"/>
  <c r="D30" i="10" l="1"/>
  <c r="E30" i="10"/>
  <c r="F30" i="10"/>
  <c r="G30" i="10"/>
  <c r="D10" i="15"/>
  <c r="E10" i="15"/>
  <c r="F10" i="15"/>
  <c r="G10" i="15"/>
  <c r="G28" i="15" l="1"/>
  <c r="F28" i="15"/>
  <c r="E28" i="15"/>
  <c r="D28" i="15"/>
  <c r="C28" i="15"/>
  <c r="G22" i="15"/>
  <c r="F22" i="15"/>
  <c r="E22" i="15"/>
  <c r="D22" i="15"/>
  <c r="C22" i="15"/>
  <c r="G17" i="15"/>
  <c r="F17" i="15"/>
  <c r="E17" i="15"/>
  <c r="D17" i="15"/>
  <c r="C17" i="15"/>
  <c r="C10" i="15"/>
  <c r="D22" i="14"/>
  <c r="E22" i="14"/>
  <c r="F22" i="14"/>
  <c r="G22" i="14"/>
  <c r="D17" i="14"/>
  <c r="E17" i="14"/>
  <c r="F17" i="14"/>
  <c r="G17" i="14"/>
  <c r="D10" i="14"/>
  <c r="E10" i="14"/>
  <c r="F10" i="14"/>
  <c r="G10" i="14"/>
  <c r="C30" i="13"/>
  <c r="D30" i="13"/>
  <c r="E30" i="13"/>
  <c r="F30" i="13"/>
  <c r="G30" i="13"/>
  <c r="G24" i="13"/>
  <c r="F24" i="13"/>
  <c r="E24" i="13"/>
  <c r="D24" i="13"/>
  <c r="C24" i="13"/>
  <c r="G19" i="13"/>
  <c r="F19" i="13"/>
  <c r="E19" i="13"/>
  <c r="D19" i="13"/>
  <c r="C19" i="13"/>
  <c r="C30" i="12"/>
  <c r="D30" i="12"/>
  <c r="E30" i="12"/>
  <c r="F30" i="12"/>
  <c r="G30" i="12"/>
  <c r="C24" i="12"/>
  <c r="E24" i="12"/>
  <c r="F24" i="12"/>
  <c r="G24" i="12"/>
  <c r="C19" i="12"/>
  <c r="E19" i="12"/>
  <c r="F19" i="12"/>
  <c r="G19" i="12"/>
  <c r="C11" i="12" l="1"/>
  <c r="E11" i="12"/>
  <c r="F11" i="12"/>
  <c r="G11" i="12"/>
  <c r="C11" i="13"/>
  <c r="D11" i="13"/>
  <c r="E11" i="13"/>
  <c r="F11" i="13"/>
  <c r="G11" i="13"/>
  <c r="G30" i="11"/>
  <c r="F30" i="11"/>
  <c r="E30" i="11"/>
  <c r="D30" i="11"/>
  <c r="C30" i="11"/>
  <c r="G23" i="11"/>
  <c r="F23" i="11"/>
  <c r="E23" i="11"/>
  <c r="D23" i="11"/>
  <c r="C23" i="11"/>
  <c r="F18" i="11"/>
  <c r="E18" i="11"/>
  <c r="D18" i="11"/>
  <c r="C18" i="11"/>
  <c r="G10" i="11"/>
  <c r="F10" i="11"/>
  <c r="E10" i="11"/>
  <c r="D10" i="11"/>
  <c r="C10" i="11"/>
  <c r="C30" i="10"/>
  <c r="C23" i="10"/>
  <c r="D23" i="10"/>
  <c r="E23" i="10"/>
  <c r="F23" i="10"/>
  <c r="G23" i="10"/>
  <c r="C18" i="10"/>
  <c r="D18" i="10"/>
  <c r="E18" i="10"/>
  <c r="F18" i="10"/>
  <c r="G18" i="10"/>
  <c r="C10" i="10"/>
  <c r="D10" i="10"/>
  <c r="E10" i="10"/>
  <c r="F10" i="10"/>
  <c r="G10" i="10"/>
  <c r="G32" i="9"/>
  <c r="F32" i="9"/>
  <c r="E32" i="9"/>
  <c r="D32" i="9"/>
  <c r="C32" i="9"/>
  <c r="G25" i="9"/>
  <c r="F25" i="9"/>
  <c r="E25" i="9"/>
  <c r="D25" i="9"/>
  <c r="C25" i="9"/>
  <c r="G20" i="9"/>
  <c r="F20" i="9"/>
  <c r="E20" i="9"/>
  <c r="D20" i="9"/>
  <c r="C20" i="9"/>
  <c r="C11" i="8"/>
  <c r="D11" i="8"/>
  <c r="E11" i="8"/>
  <c r="F11" i="8"/>
  <c r="G11" i="8"/>
  <c r="D32" i="8"/>
  <c r="E32" i="8"/>
  <c r="F32" i="8"/>
  <c r="G32" i="8"/>
  <c r="C32" i="8"/>
  <c r="C20" i="8"/>
  <c r="C25" i="8" l="1"/>
  <c r="D25" i="8"/>
  <c r="E25" i="8"/>
  <c r="F25" i="8"/>
  <c r="G25" i="8"/>
  <c r="C29" i="7"/>
  <c r="C18" i="7"/>
  <c r="C29" i="6"/>
  <c r="D29" i="6"/>
  <c r="E29" i="6"/>
  <c r="F29" i="6"/>
  <c r="G29" i="6"/>
  <c r="C23" i="6"/>
  <c r="D23" i="6"/>
  <c r="E23" i="6"/>
  <c r="F23" i="6"/>
  <c r="G23" i="6"/>
  <c r="C18" i="6"/>
  <c r="D18" i="6"/>
  <c r="E18" i="6"/>
  <c r="F18" i="6"/>
  <c r="G18" i="6"/>
  <c r="D10" i="6"/>
  <c r="E10" i="6"/>
  <c r="F10" i="6"/>
  <c r="G10" i="6"/>
  <c r="E10" i="3"/>
  <c r="C23" i="3"/>
  <c r="D23" i="3"/>
  <c r="E23" i="3"/>
  <c r="F23" i="3"/>
  <c r="G23" i="3"/>
  <c r="D22" i="5"/>
  <c r="C22" i="5"/>
  <c r="G28" i="5"/>
  <c r="F28" i="5"/>
  <c r="E28" i="5"/>
  <c r="D28" i="5"/>
  <c r="C28" i="5"/>
  <c r="D17" i="5"/>
  <c r="C17" i="5"/>
  <c r="D9" i="5"/>
  <c r="C9" i="5"/>
  <c r="D29" i="3"/>
  <c r="E29" i="3"/>
  <c r="F29" i="3"/>
  <c r="G29" i="3"/>
  <c r="G29" i="1"/>
  <c r="F29" i="1"/>
  <c r="E29" i="1"/>
  <c r="D29" i="1"/>
  <c r="C18" i="3" l="1"/>
  <c r="D18" i="3"/>
  <c r="E18" i="3"/>
  <c r="F18" i="3"/>
  <c r="G18" i="3"/>
  <c r="C10" i="3"/>
  <c r="D10" i="3"/>
  <c r="F10" i="3"/>
  <c r="G10" i="3"/>
  <c r="C29" i="3"/>
  <c r="G29" i="2"/>
  <c r="F29" i="2"/>
  <c r="E29" i="2"/>
  <c r="D29" i="2"/>
  <c r="D18" i="2"/>
  <c r="F18" i="2"/>
  <c r="G18" i="2"/>
  <c r="C29" i="2"/>
  <c r="C29" i="1"/>
  <c r="D10" i="2"/>
  <c r="E10" i="2"/>
  <c r="F10" i="2"/>
  <c r="C23" i="2"/>
  <c r="C18" i="2"/>
  <c r="E18" i="2"/>
  <c r="G23" i="1"/>
  <c r="F23" i="1"/>
  <c r="E23" i="1"/>
  <c r="D23" i="1"/>
  <c r="C23" i="1"/>
  <c r="G18" i="1"/>
  <c r="F18" i="1"/>
  <c r="D18" i="1"/>
  <c r="C18" i="1"/>
  <c r="G10" i="1"/>
  <c r="F10" i="1"/>
  <c r="E10" i="1"/>
  <c r="D10" i="1"/>
</calcChain>
</file>

<file path=xl/sharedStrings.xml><?xml version="1.0" encoding="utf-8"?>
<sst xmlns="http://schemas.openxmlformats.org/spreadsheetml/2006/main" count="1522" uniqueCount="288">
  <si>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</si>
  <si>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</si>
  <si>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</si>
  <si>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</si>
  <si>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</si>
  <si>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</si>
  <si>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</si>
  <si>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</si>
  <si>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</si>
  <si>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Неделя 1 День 1</t>
  </si>
  <si>
    <t>Завтрак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</si>
  <si>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</si>
  <si>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</si>
  <si>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</si>
  <si>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</si>
  <si>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</si>
  <si>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</si>
  <si>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</si>
  <si>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Итого за день</t>
  </si>
  <si>
    <t>Норма</t>
  </si>
  <si>
    <t>Возраст 1-3 года</t>
  </si>
  <si>
    <t>Возраст 1-3года</t>
  </si>
  <si>
    <t>Неделя 2 День 9</t>
  </si>
  <si>
    <t>Неделя 1 День 2</t>
  </si>
  <si>
    <t>Неделя 1 День 3</t>
  </si>
  <si>
    <t>Неделя 1 День 4</t>
  </si>
  <si>
    <t>Неделя 1 День 5</t>
  </si>
  <si>
    <t>Неделя 2 День 6</t>
  </si>
  <si>
    <t>Неделя 2 День 7</t>
  </si>
  <si>
    <t>Неделя 2 День 8</t>
  </si>
  <si>
    <t>Неделя 2 День 10</t>
  </si>
  <si>
    <t>Каша мол.рисовая</t>
  </si>
  <si>
    <t>Бут.с маслом,сыром</t>
  </si>
  <si>
    <t>Кофейный напиток</t>
  </si>
  <si>
    <t>Суп карт.с крупой</t>
  </si>
  <si>
    <t>Птица туш .в соусе</t>
  </si>
  <si>
    <t>Капус.св.тушеная</t>
  </si>
  <si>
    <t>Компот с/фр+С</t>
  </si>
  <si>
    <t>Хлеб ржаной</t>
  </si>
  <si>
    <t>Рагу овощное</t>
  </si>
  <si>
    <t>Молоко кипяченое</t>
  </si>
  <si>
    <t>Печенье</t>
  </si>
  <si>
    <t>Свеж.огурец</t>
  </si>
  <si>
    <t>Неделя  1 День 1</t>
  </si>
  <si>
    <t>Хлеб пшен.</t>
  </si>
  <si>
    <t>2 завтрак</t>
  </si>
  <si>
    <t>Каша молочная овсяная"Геркулес"</t>
  </si>
  <si>
    <t>Щи с капус. и  карт.</t>
  </si>
  <si>
    <t>Сосиска отв.с/с</t>
  </si>
  <si>
    <t>Картоф.пюре</t>
  </si>
  <si>
    <t>Хлеб</t>
  </si>
  <si>
    <t>Кисломол.продукт</t>
  </si>
  <si>
    <t>Каша ячневая вяз.</t>
  </si>
  <si>
    <t>Запеканка пшенная</t>
  </si>
  <si>
    <t>Яйцо вареное</t>
  </si>
  <si>
    <t>Хлеб пшеничный</t>
  </si>
  <si>
    <t>Бут.с  маслом</t>
  </si>
  <si>
    <t>Какао на молоке</t>
  </si>
  <si>
    <t>К-т из св.фруктов+С</t>
  </si>
  <si>
    <t>Булочка сдобная</t>
  </si>
  <si>
    <t>50</t>
  </si>
  <si>
    <t>Рассольник С-П</t>
  </si>
  <si>
    <t>Каша молочная манная</t>
  </si>
  <si>
    <t>Чай с молоком</t>
  </si>
  <si>
    <t>Борщ с кап.и картоф</t>
  </si>
  <si>
    <t>Котлета мясная с /с</t>
  </si>
  <si>
    <t>Рис припущенный</t>
  </si>
  <si>
    <t>Винегрет овощной</t>
  </si>
  <si>
    <t>Запек. из печ.с рис</t>
  </si>
  <si>
    <t>Кисель п/яг</t>
  </si>
  <si>
    <t>Каша мол.манная</t>
  </si>
  <si>
    <t>Каша мол.пшенная</t>
  </si>
  <si>
    <t>Каша гречнев.рассып.</t>
  </si>
  <si>
    <t>Голубцы ленивые</t>
  </si>
  <si>
    <t>Напиток из шиповника</t>
  </si>
  <si>
    <t>Тефтели с рисом  с/с</t>
  </si>
  <si>
    <t>Суп карт. с мак. изд.</t>
  </si>
  <si>
    <t>Азу по-татарски</t>
  </si>
  <si>
    <t>Картофель отварной</t>
  </si>
  <si>
    <t>Блинчики с повидлом</t>
  </si>
  <si>
    <t>Икра морковная</t>
  </si>
  <si>
    <t>Картофельные котлеты</t>
  </si>
  <si>
    <t>Суп крестьянский с крупой</t>
  </si>
  <si>
    <t>Каша перлов.рассыпчатая</t>
  </si>
  <si>
    <t>Возраст 3-7 лет</t>
  </si>
  <si>
    <t>Возраст 3-7лет</t>
  </si>
  <si>
    <t>В1</t>
  </si>
  <si>
    <t>В2</t>
  </si>
  <si>
    <t xml:space="preserve">  С</t>
  </si>
  <si>
    <t xml:space="preserve">            А</t>
  </si>
  <si>
    <t>Д</t>
  </si>
  <si>
    <t>Ca</t>
  </si>
  <si>
    <t>P</t>
  </si>
  <si>
    <t>Mg</t>
  </si>
  <si>
    <t>Fe</t>
  </si>
  <si>
    <t>K</t>
  </si>
  <si>
    <t>Se</t>
  </si>
  <si>
    <t>F</t>
  </si>
  <si>
    <t>Йод</t>
  </si>
  <si>
    <t>А</t>
  </si>
  <si>
    <t>Витамины</t>
  </si>
  <si>
    <t>Минеральные вещества</t>
  </si>
  <si>
    <t>Чай полусладкий</t>
  </si>
  <si>
    <t>Какао с молоком</t>
  </si>
  <si>
    <t>Минералы</t>
  </si>
  <si>
    <t>263/1989</t>
  </si>
  <si>
    <t>1--3/2008</t>
  </si>
  <si>
    <t>958/2008</t>
  </si>
  <si>
    <t>965/2008</t>
  </si>
  <si>
    <t>486/2008</t>
  </si>
  <si>
    <t>868/2008</t>
  </si>
  <si>
    <t>Помидор свежий</t>
  </si>
  <si>
    <t>Рыба жареная в яйце</t>
  </si>
  <si>
    <t>197/2008</t>
  </si>
  <si>
    <t>384/2008</t>
  </si>
  <si>
    <t>100/2008</t>
  </si>
  <si>
    <t>22/2004</t>
  </si>
  <si>
    <t>943/2008</t>
  </si>
  <si>
    <t>Кондитерское изд.</t>
  </si>
  <si>
    <t>Мак.изд.отварные</t>
  </si>
  <si>
    <t>180/1971</t>
  </si>
  <si>
    <t xml:space="preserve">Котлета мясная </t>
  </si>
  <si>
    <t>Соус красный осн.</t>
  </si>
  <si>
    <t>945/2008</t>
  </si>
  <si>
    <t>424/2008</t>
  </si>
  <si>
    <t>859/2008</t>
  </si>
  <si>
    <t>683/2008</t>
  </si>
  <si>
    <t>759/2008</t>
  </si>
  <si>
    <t>608/2008</t>
  </si>
  <si>
    <t>170/2008</t>
  </si>
  <si>
    <t>688/2008</t>
  </si>
  <si>
    <t>883/2008</t>
  </si>
  <si>
    <t>1050/2008</t>
  </si>
  <si>
    <t>966/2008</t>
  </si>
  <si>
    <t>Икра свекольная</t>
  </si>
  <si>
    <t>Суп карт.с бобовыми(горох)</t>
  </si>
  <si>
    <t>206/2008</t>
  </si>
  <si>
    <t>679/2008</t>
  </si>
  <si>
    <t>126/2008</t>
  </si>
  <si>
    <t>636/2008</t>
  </si>
  <si>
    <t>694/2008</t>
  </si>
  <si>
    <t>1014/2008</t>
  </si>
  <si>
    <t>582/2008</t>
  </si>
  <si>
    <t>Печень по-строгановски</t>
  </si>
  <si>
    <t>Омлет натуральный</t>
  </si>
  <si>
    <t>Омлет тнатуральный</t>
  </si>
  <si>
    <t>187/2008</t>
  </si>
  <si>
    <t>692/2008</t>
  </si>
  <si>
    <t>668/1989</t>
  </si>
  <si>
    <t>Соки овощные,плодовые,ягодные,выраб.пром.натуральные</t>
  </si>
  <si>
    <t xml:space="preserve">Котлета рубленая мясная </t>
  </si>
  <si>
    <t>438/2008</t>
  </si>
  <si>
    <t>536/2008</t>
  </si>
  <si>
    <t>708/2008</t>
  </si>
  <si>
    <t>330/2008</t>
  </si>
  <si>
    <t>1043/2008</t>
  </si>
  <si>
    <t>959/2008</t>
  </si>
  <si>
    <t>643/2008</t>
  </si>
  <si>
    <t>0,8,5</t>
  </si>
  <si>
    <t>201/2008</t>
  </si>
  <si>
    <t>208/2008</t>
  </si>
  <si>
    <t>596/2008</t>
  </si>
  <si>
    <t>392/2008</t>
  </si>
  <si>
    <t>619/2008</t>
  </si>
  <si>
    <t>204/2008</t>
  </si>
  <si>
    <t>1046/2008</t>
  </si>
  <si>
    <t>321/2008</t>
  </si>
  <si>
    <t>Капус.свеж.тушеная</t>
  </si>
  <si>
    <t xml:space="preserve">Фрукты свежие </t>
  </si>
  <si>
    <t>Фрукты  свежие</t>
  </si>
  <si>
    <t xml:space="preserve">      А      А</t>
  </si>
  <si>
    <t>Оладьи с повидлом фруктовым.</t>
  </si>
  <si>
    <t>День недели/категория возраста</t>
  </si>
  <si>
    <t>возраст 1-3 года</t>
  </si>
  <si>
    <t>белки</t>
  </si>
  <si>
    <t>жиры</t>
  </si>
  <si>
    <t>углеводы</t>
  </si>
  <si>
    <t>калории</t>
  </si>
  <si>
    <t>С</t>
  </si>
  <si>
    <t>Са</t>
  </si>
  <si>
    <t>Р</t>
  </si>
  <si>
    <t>I</t>
  </si>
  <si>
    <t>Эн.ценность</t>
  </si>
  <si>
    <t>Приложение 1</t>
  </si>
  <si>
    <t>Пищевая ценность продуктов питания</t>
  </si>
  <si>
    <t>возраст 3-7 лет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</si>
  <si>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</si>
  <si>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</si>
  <si>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</si>
  <si>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</si>
  <si>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</si>
  <si>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</si>
  <si>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</si>
  <si>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</si>
  <si>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</si>
  <si>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</si>
  <si>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В среднем</t>
  </si>
  <si>
    <t>Норма по СанПин2.3/2.4.3590-20</t>
  </si>
  <si>
    <t>41,300,812</t>
  </si>
  <si>
    <t>Использованные источники</t>
  </si>
  <si>
    <t>1.</t>
  </si>
  <si>
    <t>Сборник рецептур блюд и кулинаврных изделий под редакцией А.И.Здобнова и др.,Мосаква,2008г.</t>
  </si>
  <si>
    <t>2.</t>
  </si>
  <si>
    <t>3.</t>
  </si>
  <si>
    <t>Сборник рецепрур блюд диетического питания,по редакцией В.И.Шалуна и др.,Киев,1989г.</t>
  </si>
  <si>
    <t>Сборник рецептур блюд и кулинарных изделий национальных кухонь России,под редакцией А.П.Рубан и др.,Москва,1992г.</t>
  </si>
  <si>
    <t>4.</t>
  </si>
  <si>
    <t>Сборник рецептур блюд и кулинарных изделий для предприятий общественного питания при общеобразовательных школах, 2004 г.</t>
  </si>
  <si>
    <t>5.</t>
  </si>
  <si>
    <t>Сборник рецептур блюд и кулинарных изделий для питания детей в дошкольных образовательных учреждениях, под редакцией М.П. Могильного и В.А. Тутельяна.- М.: ДеЛи принт, 2010 г.</t>
  </si>
  <si>
    <t>Ватрушка с творогом</t>
  </si>
  <si>
    <t>1058/2008</t>
  </si>
  <si>
    <t>Запеканка творожная</t>
  </si>
  <si>
    <t>316/1989</t>
  </si>
  <si>
    <t>Бутерброд с маслом</t>
  </si>
  <si>
    <t>40</t>
  </si>
  <si>
    <t>Бутерброд с  маслом</t>
  </si>
  <si>
    <t>К-т из свеж.фрук.+С</t>
  </si>
  <si>
    <t>Бутер.с маслом,сыром</t>
  </si>
  <si>
    <t>Кондитерское изделие</t>
  </si>
  <si>
    <t>Калории</t>
  </si>
  <si>
    <t>Железо</t>
  </si>
  <si>
    <t>Магний</t>
  </si>
  <si>
    <t>Калий</t>
  </si>
  <si>
    <t>Селен</t>
  </si>
  <si>
    <t>Фтор</t>
  </si>
  <si>
    <t>1-3 года</t>
  </si>
  <si>
    <t>3-7 лет</t>
  </si>
  <si>
    <t>ВСЕГО</t>
  </si>
  <si>
    <t>ЗАВТРАК</t>
  </si>
  <si>
    <t>2-ЗАВТРАК</t>
  </si>
  <si>
    <t>ОБЕД</t>
  </si>
  <si>
    <t>ПОЛДНИК</t>
  </si>
  <si>
    <t>УЖИН</t>
  </si>
  <si>
    <t>Время приема пищи</t>
  </si>
  <si>
    <t>Приемы спищи в зависимости от длительности пребывания детей в ДО</t>
  </si>
  <si>
    <t>Второй завтрак</t>
  </si>
  <si>
    <t>8.30-9.00</t>
  </si>
  <si>
    <t>10.30-11.00</t>
  </si>
  <si>
    <t>12.00-13.00</t>
  </si>
  <si>
    <t>15.30</t>
  </si>
  <si>
    <t>18.30</t>
  </si>
  <si>
    <t xml:space="preserve">Режим питания </t>
  </si>
  <si>
    <t>12 часов</t>
  </si>
  <si>
    <t>В целях профилактики йододефицитных состояний у детей при приготовлении блюд в ДО используется соль пищевая йодированная</t>
  </si>
  <si>
    <t>Питьвой режим в ДО организован с использованием кипяченой воды с соблюдением требований санитарных правил или с выдачей упакованной питьевой воды.</t>
  </si>
  <si>
    <t>Для дополнительного обогащения рациона питания в ДО проводится С-витаминизация третьих блюд.</t>
  </si>
  <si>
    <t>Расход продуктов за 10 дней</t>
  </si>
  <si>
    <t>Возраст1-3 года</t>
  </si>
  <si>
    <t>всего</t>
  </si>
  <si>
    <t>в среднем</t>
  </si>
  <si>
    <t>норма</t>
  </si>
  <si>
    <t>Молоко и мол.продукция</t>
  </si>
  <si>
    <t>творог</t>
  </si>
  <si>
    <t>сметана</t>
  </si>
  <si>
    <t>сыр</t>
  </si>
  <si>
    <t>мясо без костей</t>
  </si>
  <si>
    <t>птица</t>
  </si>
  <si>
    <t>печень</t>
  </si>
  <si>
    <t>рыба (филе)</t>
  </si>
  <si>
    <t>яйцо</t>
  </si>
  <si>
    <t>1шт</t>
  </si>
  <si>
    <t>картофель</t>
  </si>
  <si>
    <t>овощи</t>
  </si>
  <si>
    <t>фрукты свежие</t>
  </si>
  <si>
    <t>сухофрукты</t>
  </si>
  <si>
    <t>соки</t>
  </si>
  <si>
    <t>хлеб ржаной</t>
  </si>
  <si>
    <t>хлеб пшеничный</t>
  </si>
  <si>
    <t>крупы,бобовые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</si>
  <si>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</si>
  <si>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</si>
  <si>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</si>
  <si>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</si>
  <si>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кондитер.изделия</t>
  </si>
  <si>
    <t>чай</t>
  </si>
  <si>
    <t>какао-порошок</t>
  </si>
  <si>
    <t>коф.напиток</t>
  </si>
  <si>
    <t>сахар</t>
  </si>
  <si>
    <t>дрожжи сухие</t>
  </si>
  <si>
    <t>крахмал</t>
  </si>
  <si>
    <t>соль йодированная</t>
  </si>
  <si>
    <t>всреднем</t>
  </si>
  <si>
    <t>Печенье промыш.пр-ва</t>
  </si>
  <si>
    <t>60</t>
  </si>
  <si>
    <t>Суп картофельный с крупой,с рыбн.конс.</t>
  </si>
  <si>
    <t>Рыба туш.в томате с овощами</t>
  </si>
  <si>
    <t>Распределение в процентном отношении  потребления пищевых веществ и энергии по приемам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</si>
</sst>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Border="1"/>
    <xf numFmtId="0" fontId="0" fillId="2" borderId="0" xfId="0" applyFill="1"/>
    <xf numFmtId="0" fontId="3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3" fillId="2" borderId="1" xfId="0" applyFont="1" applyFill="1" applyBorder="1"/>
    <xf numFmtId="49" fontId="3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0" xfId="0" applyFont="1"/>
    <xf numFmtId="0" fontId="3" fillId="0" borderId="1" xfId="0" applyFont="1" applyFill="1" applyBorder="1"/>
    <xf numFmtId="16" fontId="3" fillId="0" borderId="1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wrapText="1"/>
    </xf>
    <xf numFmtId="0" fontId="3" fillId="2" borderId="0" xfId="0" applyFont="1" applyFill="1"/>
    <xf numFmtId="0" fontId="2" fillId="0" borderId="1" xfId="0" applyFont="1" applyBorder="1" applyAlignment="1">
      <alignment horizontal="center"/>
    </xf>
    <xf numFmtId="0" fontId="2" fillId="0" borderId="13" xfId="0" applyFont="1" applyFill="1" applyBorder="1"/>
    <xf numFmtId="0" fontId="3" fillId="3" borderId="1" xfId="0" applyFont="1" applyFill="1" applyBorder="1"/>
    <xf numFmtId="16" fontId="3" fillId="2" borderId="1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2" fillId="2" borderId="13" xfId="0" applyFont="1" applyFill="1" applyBorder="1"/>
    <xf numFmtId="0" fontId="2" fillId="0" borderId="1" xfId="0" applyFont="1" applyBorder="1" applyAlignment="1"/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0" fontId="1" fillId="0" borderId="0" xfId="0" applyFont="1"/>
    <xf numFmtId="0" fontId="0" fillId="0" borderId="1" xfId="0" applyBorder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6" fillId="0" borderId="1" xfId="0" applyFont="1" applyBorder="1" applyAlignment="1">
      <alignment wrapText="1"/>
    </xf>
    <xf numFmtId="0" fontId="8" fillId="0" borderId="1" xfId="0" applyFont="1" applyBorder="1"/>
    <xf numFmtId="0" fontId="6" fillId="0" borderId="1" xfId="0" applyFont="1" applyFill="1" applyBorder="1"/>
    <xf numFmtId="0" fontId="9" fillId="0" borderId="0" xfId="0" applyFont="1"/>
    <xf numFmtId="49" fontId="3" fillId="2" borderId="2" xfId="0" applyNumberFormat="1" applyFont="1" applyFill="1" applyBorder="1" applyAlignment="1">
      <alignment horizontal="right"/>
    </xf>
    <xf numFmtId="0" fontId="3" fillId="0" borderId="5" xfId="0" applyFont="1" applyBorder="1"/>
    <xf numFmtId="0" fontId="3" fillId="2" borderId="6" xfId="0" applyFont="1" applyFill="1" applyBorder="1"/>
    <xf numFmtId="0" fontId="10" fillId="0" borderId="1" xfId="0" applyFont="1" applyBorder="1" applyAlignment="1">
      <alignment horizontal="right" vertical="center" wrapText="1"/>
    </xf>
    <xf numFmtId="0" fontId="3" fillId="0" borderId="2" xfId="0" applyFont="1" applyBorder="1"/>
    <xf numFmtId="16" fontId="3" fillId="2" borderId="3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/>
    <xf numFmtId="16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1" fillId="0" borderId="0" xfId="0" applyFont="1"/>
    <xf numFmtId="0" fontId="12" fillId="0" borderId="1" xfId="0" applyFont="1" applyBorder="1"/>
    <xf numFmtId="0" fontId="13" fillId="0" borderId="1" xfId="0" applyFont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9" fontId="1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38"/>
  <sheetViews>
    <sheetView topLeftCell="B13" zoomScaleNormal="100" workbookViewId="0">
      <selection activeCell="B18" sqref="B18"/>
    </sheetView>
  </sheetViews>
  <sheetFormatPr defaultRowHeight="14.4" x14ac:dyDescent="0.3"/>
  <cols>
    <col min="1" max="1" width="10" customWidth="1"/>
    <col min="2" max="2" width="22.88671875" customWidth="1"/>
    <col min="3" max="3" width="6.88671875" customWidth="1"/>
    <col min="4" max="4" width="7.109375" customWidth="1"/>
    <col min="5" max="5" width="7.33203125" customWidth="1"/>
    <col min="6" max="7" width="9.33203125" customWidth="1"/>
    <col min="8" max="8" width="8.5546875" customWidth="1"/>
    <col min="9" max="9" width="5.6640625" customWidth="1"/>
    <col min="10" max="10" width="6.6640625" customWidth="1"/>
    <col min="11" max="11" width="6.33203125" customWidth="1"/>
    <col min="12" max="12" width="5.6640625" customWidth="1"/>
    <col min="13" max="13" width="6.6640625" customWidth="1"/>
    <col min="14" max="14" width="6.109375" customWidth="1"/>
    <col min="15" max="15" width="6.44140625" customWidth="1"/>
    <col min="16" max="16" width="5.88671875" customWidth="1"/>
    <col min="17" max="17" width="6.109375" customWidth="1"/>
    <col min="18" max="18" width="5.44140625" customWidth="1"/>
    <col min="19" max="19" width="6.109375" customWidth="1"/>
    <col min="20" max="20" width="8.5546875" customWidth="1"/>
    <col min="21" max="21" width="5.44140625" customWidth="1"/>
  </cols>
  <sheetData>
    <row r="1" spans="1:22" ht="17.399999999999999" x14ac:dyDescent="0.3">
      <c r="A1" s="58" t="s">
        <v>20</v>
      </c>
      <c r="B1" s="59"/>
      <c r="C1" s="59"/>
      <c r="D1" s="59"/>
      <c r="E1" s="59"/>
      <c r="F1" s="59"/>
      <c r="G1" s="59"/>
      <c r="H1" s="60"/>
      <c r="I1" s="58" t="s">
        <v>100</v>
      </c>
      <c r="J1" s="59"/>
      <c r="K1" s="59"/>
      <c r="L1" s="59"/>
      <c r="M1" s="60"/>
      <c r="N1" s="58" t="s">
        <v>101</v>
      </c>
      <c r="O1" s="59"/>
      <c r="P1" s="59"/>
      <c r="Q1" s="59"/>
      <c r="R1" s="59"/>
      <c r="S1" s="59"/>
      <c r="T1" s="60"/>
      <c r="U1" s="3"/>
    </row>
    <row r="2" spans="1:22" ht="14.4" customHeight="1" x14ac:dyDescent="0.3">
      <c r="A2" s="62" t="s">
        <v>0</v>
      </c>
      <c r="B2" s="62" t="s">
        <v>1</v>
      </c>
      <c r="C2" s="62" t="s">
        <v>2</v>
      </c>
      <c r="D2" s="63" t="s">
        <v>3</v>
      </c>
      <c r="E2" s="63"/>
      <c r="F2" s="63"/>
      <c r="G2" s="62" t="s">
        <v>7</v>
      </c>
      <c r="H2" s="62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28.95" customHeight="1" x14ac:dyDescent="0.3">
      <c r="A3" s="62"/>
      <c r="B3" s="62"/>
      <c r="C3" s="62"/>
      <c r="D3" s="4" t="s">
        <v>4</v>
      </c>
      <c r="E3" s="4" t="s">
        <v>5</v>
      </c>
      <c r="F3" s="4" t="s">
        <v>6</v>
      </c>
      <c r="G3" s="62"/>
      <c r="H3" s="62"/>
      <c r="I3" s="4" t="s">
        <v>88</v>
      </c>
      <c r="J3" s="4" t="s">
        <v>86</v>
      </c>
      <c r="K3" s="4" t="s">
        <v>87</v>
      </c>
      <c r="L3" s="4" t="s">
        <v>99</v>
      </c>
      <c r="M3" s="5" t="s">
        <v>90</v>
      </c>
      <c r="N3" s="4" t="s">
        <v>91</v>
      </c>
      <c r="O3" s="4" t="s">
        <v>92</v>
      </c>
      <c r="P3" s="5" t="s">
        <v>93</v>
      </c>
      <c r="Q3" s="5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2" ht="13.95" customHeight="1" x14ac:dyDescent="0.3">
      <c r="A4" s="61" t="s">
        <v>43</v>
      </c>
      <c r="B4" s="61"/>
      <c r="C4" s="61"/>
      <c r="D4" s="61"/>
      <c r="E4" s="61"/>
      <c r="F4" s="61"/>
      <c r="G4" s="61"/>
      <c r="H4" s="61"/>
      <c r="I4" s="3"/>
      <c r="J4" s="3"/>
      <c r="K4" s="3"/>
      <c r="L4" s="3"/>
      <c r="M4" s="6"/>
      <c r="N4" s="3"/>
      <c r="O4" s="3"/>
      <c r="P4" s="6"/>
      <c r="Q4" s="6"/>
      <c r="R4" s="3"/>
      <c r="S4" s="3"/>
      <c r="T4" s="3"/>
      <c r="U4" s="3"/>
    </row>
    <row r="5" spans="1:22" hidden="1" x14ac:dyDescent="0.3">
      <c r="A5" s="61"/>
      <c r="B5" s="61"/>
      <c r="C5" s="61"/>
      <c r="D5" s="61"/>
      <c r="E5" s="61"/>
      <c r="F5" s="61"/>
      <c r="G5" s="61"/>
      <c r="H5" s="61"/>
      <c r="I5" s="3"/>
      <c r="J5" s="3"/>
      <c r="K5" s="3"/>
      <c r="L5" s="3"/>
      <c r="M5" s="6"/>
      <c r="N5" s="3"/>
      <c r="O5" s="3"/>
      <c r="P5" s="6"/>
      <c r="Q5" s="6"/>
      <c r="R5" s="3"/>
      <c r="S5" s="3"/>
      <c r="T5" s="3"/>
      <c r="U5" s="3"/>
    </row>
    <row r="6" spans="1:22" x14ac:dyDescent="0.3">
      <c r="A6" s="3" t="s">
        <v>10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3"/>
      <c r="O6" s="3"/>
      <c r="P6" s="6"/>
      <c r="Q6" s="6"/>
      <c r="R6" s="3"/>
      <c r="S6" s="3"/>
      <c r="T6" s="3"/>
      <c r="U6" s="3"/>
      <c r="V6" s="1"/>
    </row>
    <row r="7" spans="1:22" x14ac:dyDescent="0.3">
      <c r="A7" s="3"/>
      <c r="B7" s="6" t="s">
        <v>31</v>
      </c>
      <c r="C7" s="3">
        <v>150</v>
      </c>
      <c r="D7" s="46">
        <v>2.2000000000000002</v>
      </c>
      <c r="E7" s="46">
        <v>3.6</v>
      </c>
      <c r="F7" s="46">
        <v>19.600000000000001</v>
      </c>
      <c r="G7" s="46">
        <v>118</v>
      </c>
      <c r="H7" s="49" t="s">
        <v>114</v>
      </c>
      <c r="I7" s="6">
        <v>5.6</v>
      </c>
      <c r="J7" s="6">
        <v>0.06</v>
      </c>
      <c r="K7" s="6">
        <v>7.0000000000000007E-2</v>
      </c>
      <c r="L7" s="6">
        <v>9.09</v>
      </c>
      <c r="M7" s="6">
        <v>0.6</v>
      </c>
      <c r="N7" s="6">
        <v>46</v>
      </c>
      <c r="O7" s="6">
        <v>51</v>
      </c>
      <c r="P7" s="6">
        <v>8</v>
      </c>
      <c r="Q7" s="6">
        <v>0.9</v>
      </c>
      <c r="R7" s="6">
        <v>21</v>
      </c>
      <c r="S7" s="6">
        <v>5.0000000000000001E-3</v>
      </c>
      <c r="T7" s="6">
        <v>0</v>
      </c>
      <c r="U7" s="6">
        <v>0.08</v>
      </c>
      <c r="V7" s="1"/>
    </row>
    <row r="8" spans="1:22" x14ac:dyDescent="0.3">
      <c r="A8" s="3"/>
      <c r="B8" s="6" t="s">
        <v>214</v>
      </c>
      <c r="C8" s="45" t="s">
        <v>215</v>
      </c>
      <c r="D8" s="48">
        <v>2.1800000000000002</v>
      </c>
      <c r="E8" s="48">
        <v>4.25</v>
      </c>
      <c r="F8" s="48">
        <v>10.199999999999999</v>
      </c>
      <c r="G8" s="48">
        <v>66.099999999999994</v>
      </c>
      <c r="H8" s="50" t="s">
        <v>106</v>
      </c>
      <c r="I8" s="48">
        <v>0</v>
      </c>
      <c r="J8" s="48">
        <v>0.03</v>
      </c>
      <c r="K8" s="48">
        <v>0.02</v>
      </c>
      <c r="L8" s="48">
        <v>21</v>
      </c>
      <c r="M8" s="48">
        <v>1.2</v>
      </c>
      <c r="N8" s="48">
        <v>9</v>
      </c>
      <c r="O8" s="48">
        <v>28.7</v>
      </c>
      <c r="P8" s="48">
        <v>3.1</v>
      </c>
      <c r="Q8" s="48">
        <v>0.52</v>
      </c>
      <c r="R8" s="48">
        <v>20.8</v>
      </c>
      <c r="S8" s="48">
        <v>5.0000000000000001E-3</v>
      </c>
      <c r="T8" s="48">
        <v>1E-4</v>
      </c>
      <c r="U8" s="48">
        <v>0.1</v>
      </c>
      <c r="V8" s="1"/>
    </row>
    <row r="9" spans="1:22" x14ac:dyDescent="0.3">
      <c r="A9" s="3"/>
      <c r="B9" s="6" t="s">
        <v>33</v>
      </c>
      <c r="C9" s="6">
        <v>180</v>
      </c>
      <c r="D9" s="47">
        <v>2.85</v>
      </c>
      <c r="E9" s="47">
        <v>2.6</v>
      </c>
      <c r="F9" s="47">
        <v>5.7</v>
      </c>
      <c r="G9" s="47">
        <v>72</v>
      </c>
      <c r="H9" s="51" t="s">
        <v>107</v>
      </c>
      <c r="I9" s="6">
        <v>1.3</v>
      </c>
      <c r="J9" s="6">
        <v>0.03</v>
      </c>
      <c r="K9" s="6">
        <v>7.0000000000000007E-2</v>
      </c>
      <c r="L9" s="6">
        <v>50</v>
      </c>
      <c r="M9" s="6">
        <v>0.09</v>
      </c>
      <c r="N9" s="6">
        <v>74.099999999999994</v>
      </c>
      <c r="O9" s="6">
        <v>55.8</v>
      </c>
      <c r="P9" s="6">
        <v>5</v>
      </c>
      <c r="Q9" s="6">
        <v>0.45</v>
      </c>
      <c r="R9" s="6">
        <v>36</v>
      </c>
      <c r="S9" s="6">
        <v>3.0000000000000001E-3</v>
      </c>
      <c r="T9" s="6">
        <v>2.9999999999999997E-4</v>
      </c>
      <c r="U9" s="6">
        <v>0.08</v>
      </c>
      <c r="V9" s="1"/>
    </row>
    <row r="10" spans="1:22" ht="28.2" x14ac:dyDescent="0.3">
      <c r="A10" s="8" t="s">
        <v>11</v>
      </c>
      <c r="B10" s="5"/>
      <c r="C10" s="5">
        <v>370</v>
      </c>
      <c r="D10" s="5">
        <f>SUM(D7:D9)</f>
        <v>7.23</v>
      </c>
      <c r="E10" s="5">
        <f>SUM(E7:E9)</f>
        <v>10.45</v>
      </c>
      <c r="F10" s="5">
        <f>SUM(F7:F9)</f>
        <v>35.5</v>
      </c>
      <c r="G10" s="5">
        <f>SUM(G7:G9)</f>
        <v>256.10000000000002</v>
      </c>
      <c r="H10" s="3"/>
      <c r="I10" s="4">
        <f t="shared" ref="I10:U10" si="0">SUM(I7:I9)</f>
        <v>6.8999999999999995</v>
      </c>
      <c r="J10" s="4">
        <f t="shared" si="0"/>
        <v>0.12</v>
      </c>
      <c r="K10" s="4">
        <f t="shared" si="0"/>
        <v>0.16000000000000003</v>
      </c>
      <c r="L10" s="4">
        <f t="shared" si="0"/>
        <v>80.09</v>
      </c>
      <c r="M10" s="5">
        <f t="shared" si="0"/>
        <v>1.89</v>
      </c>
      <c r="N10" s="4">
        <f t="shared" si="0"/>
        <v>129.1</v>
      </c>
      <c r="O10" s="4">
        <f t="shared" si="0"/>
        <v>135.5</v>
      </c>
      <c r="P10" s="5">
        <f t="shared" si="0"/>
        <v>16.100000000000001</v>
      </c>
      <c r="Q10" s="5">
        <f t="shared" si="0"/>
        <v>1.8699999999999999</v>
      </c>
      <c r="R10" s="4">
        <f t="shared" si="0"/>
        <v>77.8</v>
      </c>
      <c r="S10" s="4">
        <f t="shared" si="0"/>
        <v>1.3000000000000001E-2</v>
      </c>
      <c r="T10" s="4">
        <f t="shared" si="0"/>
        <v>3.9999999999999996E-4</v>
      </c>
      <c r="U10" s="4">
        <f t="shared" si="0"/>
        <v>0.26</v>
      </c>
      <c r="V10" s="1"/>
    </row>
    <row r="11" spans="1:22" ht="55.8" x14ac:dyDescent="0.3">
      <c r="A11" s="9" t="s">
        <v>45</v>
      </c>
      <c r="B11" s="10" t="s">
        <v>149</v>
      </c>
      <c r="C11" s="5">
        <v>100</v>
      </c>
      <c r="D11" s="5">
        <v>2.1</v>
      </c>
      <c r="E11" s="5">
        <v>0.3</v>
      </c>
      <c r="F11" s="5">
        <v>10</v>
      </c>
      <c r="G11" s="5">
        <v>70.5</v>
      </c>
      <c r="H11" s="3" t="s">
        <v>148</v>
      </c>
      <c r="I11" s="5">
        <v>2.25</v>
      </c>
      <c r="J11" s="5">
        <v>0.04</v>
      </c>
      <c r="K11" s="5">
        <v>4.4999999999999998E-2</v>
      </c>
      <c r="L11" s="4">
        <v>22.5</v>
      </c>
      <c r="M11" s="5">
        <v>0.5</v>
      </c>
      <c r="N11" s="5">
        <v>40</v>
      </c>
      <c r="O11" s="5">
        <v>35</v>
      </c>
      <c r="P11" s="5">
        <v>4</v>
      </c>
      <c r="Q11" s="5">
        <v>0.5</v>
      </c>
      <c r="R11" s="5">
        <v>20</v>
      </c>
      <c r="S11" s="5">
        <v>3.0000000000000001E-3</v>
      </c>
      <c r="T11" s="5">
        <v>6.9999999999999994E-5</v>
      </c>
      <c r="U11" s="5">
        <v>7.0000000000000007E-2</v>
      </c>
      <c r="V11" s="1"/>
    </row>
    <row r="12" spans="1:22" x14ac:dyDescent="0.3">
      <c r="A12" s="6" t="s">
        <v>12</v>
      </c>
      <c r="B12" s="6"/>
      <c r="C12" s="6"/>
      <c r="D12" s="6"/>
      <c r="E12" s="6"/>
      <c r="F12" s="6"/>
      <c r="G12" s="6"/>
      <c r="H12" s="3"/>
      <c r="I12" s="3"/>
      <c r="J12" s="3"/>
      <c r="K12" s="3"/>
      <c r="L12" s="11"/>
      <c r="M12" s="6"/>
      <c r="N12" s="3"/>
      <c r="O12" s="3"/>
      <c r="P12" s="6"/>
      <c r="Q12" s="6"/>
      <c r="R12" s="3"/>
      <c r="S12" s="3"/>
      <c r="T12" s="3"/>
      <c r="U12" s="3"/>
      <c r="V12" s="1"/>
    </row>
    <row r="13" spans="1:22" x14ac:dyDescent="0.3">
      <c r="A13" s="6"/>
      <c r="B13" s="6" t="s">
        <v>34</v>
      </c>
      <c r="C13" s="6">
        <v>150</v>
      </c>
      <c r="D13" s="6">
        <v>2.95</v>
      </c>
      <c r="E13" s="6">
        <v>4.8</v>
      </c>
      <c r="F13" s="6">
        <v>25</v>
      </c>
      <c r="G13" s="6">
        <v>72.3</v>
      </c>
      <c r="H13" s="3" t="s">
        <v>164</v>
      </c>
      <c r="I13" s="6">
        <v>0.8</v>
      </c>
      <c r="J13" s="6">
        <v>0.1</v>
      </c>
      <c r="K13" s="6">
        <v>0.09</v>
      </c>
      <c r="L13" s="6">
        <v>44.5</v>
      </c>
      <c r="M13" s="6">
        <v>0</v>
      </c>
      <c r="N13" s="6">
        <v>82</v>
      </c>
      <c r="O13" s="6">
        <v>74</v>
      </c>
      <c r="P13" s="6">
        <v>5.2</v>
      </c>
      <c r="Q13" s="6">
        <v>1</v>
      </c>
      <c r="R13" s="6">
        <v>40</v>
      </c>
      <c r="S13" s="6">
        <v>5.0000000000000001E-3</v>
      </c>
      <c r="T13" s="6">
        <v>0</v>
      </c>
      <c r="U13" s="6">
        <v>0.09</v>
      </c>
      <c r="V13" s="1"/>
    </row>
    <row r="14" spans="1:22" x14ac:dyDescent="0.3">
      <c r="A14" s="6"/>
      <c r="B14" s="6" t="s">
        <v>35</v>
      </c>
      <c r="C14" s="6">
        <v>50</v>
      </c>
      <c r="D14" s="6">
        <v>4.6500000000000004</v>
      </c>
      <c r="E14" s="6">
        <v>7.3</v>
      </c>
      <c r="F14" s="6">
        <v>4.5199999999999996</v>
      </c>
      <c r="G14" s="6">
        <v>169</v>
      </c>
      <c r="H14" s="3" t="s">
        <v>157</v>
      </c>
      <c r="I14" s="6">
        <v>0.35</v>
      </c>
      <c r="J14" s="6">
        <v>7.0000000000000007E-2</v>
      </c>
      <c r="K14" s="6">
        <v>0.1</v>
      </c>
      <c r="L14" s="6">
        <v>47</v>
      </c>
      <c r="M14" s="6">
        <v>0</v>
      </c>
      <c r="N14" s="6">
        <v>40.700000000000003</v>
      </c>
      <c r="O14" s="6">
        <v>32.700000000000003</v>
      </c>
      <c r="P14" s="6">
        <v>3</v>
      </c>
      <c r="Q14" s="6">
        <v>0.64</v>
      </c>
      <c r="R14" s="6">
        <v>43.1</v>
      </c>
      <c r="S14" s="6">
        <v>1E-3</v>
      </c>
      <c r="T14" s="6">
        <v>0</v>
      </c>
      <c r="U14" s="6">
        <v>0.12</v>
      </c>
      <c r="V14" s="1"/>
    </row>
    <row r="15" spans="1:22" x14ac:dyDescent="0.3">
      <c r="A15" s="6"/>
      <c r="B15" s="6" t="s">
        <v>167</v>
      </c>
      <c r="C15" s="6">
        <v>110</v>
      </c>
      <c r="D15" s="6">
        <v>3.97</v>
      </c>
      <c r="E15" s="6">
        <v>3.49</v>
      </c>
      <c r="F15" s="6">
        <v>11.2</v>
      </c>
      <c r="G15" s="6">
        <v>83.4</v>
      </c>
      <c r="H15" s="3" t="s">
        <v>153</v>
      </c>
      <c r="I15" s="6">
        <v>4.3</v>
      </c>
      <c r="J15" s="6">
        <v>1.4999999999999999E-2</v>
      </c>
      <c r="K15" s="6">
        <v>6.6000000000000003E-2</v>
      </c>
      <c r="L15" s="6">
        <v>28</v>
      </c>
      <c r="M15" s="6">
        <v>0.9</v>
      </c>
      <c r="N15" s="6">
        <v>57.2</v>
      </c>
      <c r="O15" s="6">
        <v>59.2</v>
      </c>
      <c r="P15" s="6">
        <v>8.1999999999999993</v>
      </c>
      <c r="Q15" s="6">
        <v>1.1000000000000001</v>
      </c>
      <c r="R15" s="6">
        <v>23</v>
      </c>
      <c r="S15" s="6">
        <v>8.0000000000000002E-3</v>
      </c>
      <c r="T15" s="6">
        <v>1E-4</v>
      </c>
      <c r="U15" s="6">
        <v>7.0000000000000007E-2</v>
      </c>
      <c r="V15" s="1"/>
    </row>
    <row r="16" spans="1:22" x14ac:dyDescent="0.3">
      <c r="A16" s="6"/>
      <c r="B16" s="6" t="s">
        <v>37</v>
      </c>
      <c r="C16" s="6">
        <v>150</v>
      </c>
      <c r="D16" s="6">
        <v>0.45</v>
      </c>
      <c r="E16" s="6">
        <v>0</v>
      </c>
      <c r="F16" s="6">
        <v>16.8</v>
      </c>
      <c r="G16" s="6">
        <v>83.4</v>
      </c>
      <c r="H16" s="3" t="s">
        <v>110</v>
      </c>
      <c r="I16" s="12">
        <v>10</v>
      </c>
      <c r="J16" s="6">
        <v>0.02</v>
      </c>
      <c r="K16" s="6">
        <v>1.4999999999999999E-2</v>
      </c>
      <c r="L16" s="6">
        <v>28</v>
      </c>
      <c r="M16" s="6">
        <v>0.9</v>
      </c>
      <c r="N16" s="6">
        <v>55.8</v>
      </c>
      <c r="O16" s="6">
        <v>47.8</v>
      </c>
      <c r="P16" s="6">
        <v>5</v>
      </c>
      <c r="Q16" s="6">
        <v>0.45</v>
      </c>
      <c r="R16" s="6">
        <v>20</v>
      </c>
      <c r="S16" s="6">
        <v>5.0000000000000001E-3</v>
      </c>
      <c r="T16" s="6">
        <v>4.0000000000000002E-4</v>
      </c>
      <c r="U16" s="6">
        <v>0.05</v>
      </c>
      <c r="V16" s="1"/>
    </row>
    <row r="17" spans="1:23" ht="14.4" customHeight="1" x14ac:dyDescent="0.3">
      <c r="A17" s="6"/>
      <c r="B17" s="6" t="s">
        <v>38</v>
      </c>
      <c r="C17" s="6">
        <v>40</v>
      </c>
      <c r="D17" s="6">
        <v>2.64</v>
      </c>
      <c r="E17" s="6">
        <v>0.48</v>
      </c>
      <c r="F17" s="6">
        <v>13.4</v>
      </c>
      <c r="G17" s="6">
        <v>69.599999999999994</v>
      </c>
      <c r="H17" s="3"/>
      <c r="I17" s="12">
        <v>0</v>
      </c>
      <c r="J17" s="3">
        <v>0.04</v>
      </c>
      <c r="K17" s="3">
        <v>0.04</v>
      </c>
      <c r="L17" s="3">
        <v>0</v>
      </c>
      <c r="M17" s="6">
        <v>0</v>
      </c>
      <c r="N17" s="12">
        <v>46.8</v>
      </c>
      <c r="O17" s="12">
        <v>34.799999999999997</v>
      </c>
      <c r="P17" s="6">
        <v>7.4</v>
      </c>
      <c r="Q17" s="6">
        <v>0.78</v>
      </c>
      <c r="R17" s="12">
        <v>14.4</v>
      </c>
      <c r="S17" s="12">
        <v>1E-3</v>
      </c>
      <c r="T17" s="12">
        <v>0</v>
      </c>
      <c r="U17" s="12">
        <v>0.09</v>
      </c>
      <c r="V17" s="1"/>
    </row>
    <row r="18" spans="1:23" ht="28.2" x14ac:dyDescent="0.3">
      <c r="A18" s="8" t="s">
        <v>13</v>
      </c>
      <c r="B18" s="5"/>
      <c r="C18" s="5">
        <f>SUM(C13:C17)</f>
        <v>500</v>
      </c>
      <c r="D18" s="5">
        <f>SUM(D13:D17)</f>
        <v>14.66</v>
      </c>
      <c r="E18" s="5">
        <f>SUM(E13:E17)</f>
        <v>16.07</v>
      </c>
      <c r="F18" s="5">
        <f>SUM(F13:F17)</f>
        <v>70.92</v>
      </c>
      <c r="G18" s="5">
        <f>SUM(G13:G17)</f>
        <v>477.70000000000005</v>
      </c>
      <c r="H18" s="3"/>
      <c r="I18" s="4">
        <f t="shared" ref="I18:U18" si="1">SUM(I13:I17)</f>
        <v>15.45</v>
      </c>
      <c r="J18" s="4">
        <f t="shared" si="1"/>
        <v>0.245</v>
      </c>
      <c r="K18" s="4">
        <f t="shared" si="1"/>
        <v>0.311</v>
      </c>
      <c r="L18" s="4">
        <f t="shared" si="1"/>
        <v>147.5</v>
      </c>
      <c r="M18" s="5">
        <f t="shared" si="1"/>
        <v>1.8</v>
      </c>
      <c r="N18" s="4">
        <f t="shared" si="1"/>
        <v>282.5</v>
      </c>
      <c r="O18" s="4">
        <f>SUM(O13:O17)</f>
        <v>248.5</v>
      </c>
      <c r="P18" s="5">
        <f t="shared" si="1"/>
        <v>28.799999999999997</v>
      </c>
      <c r="Q18" s="5">
        <f t="shared" si="1"/>
        <v>3.9700000000000006</v>
      </c>
      <c r="R18" s="4">
        <f t="shared" si="1"/>
        <v>140.5</v>
      </c>
      <c r="S18" s="4">
        <f t="shared" si="1"/>
        <v>0.02</v>
      </c>
      <c r="T18" s="4">
        <f t="shared" si="1"/>
        <v>5.0000000000000001E-4</v>
      </c>
      <c r="U18" s="4">
        <f t="shared" si="1"/>
        <v>0.42000000000000004</v>
      </c>
      <c r="V18" s="1"/>
    </row>
    <row r="19" spans="1:23" x14ac:dyDescent="0.3">
      <c r="A19" s="6" t="s">
        <v>14</v>
      </c>
      <c r="B19" s="6"/>
      <c r="C19" s="6"/>
      <c r="D19" s="6"/>
      <c r="E19" s="6"/>
      <c r="F19" s="6"/>
      <c r="G19" s="6"/>
      <c r="H19" s="3"/>
      <c r="I19" s="3"/>
      <c r="J19" s="3"/>
      <c r="K19" s="3"/>
      <c r="L19" s="3"/>
      <c r="M19" s="6"/>
      <c r="N19" s="3"/>
      <c r="O19" s="3"/>
      <c r="P19" s="6"/>
      <c r="Q19" s="6"/>
      <c r="R19" s="3"/>
      <c r="S19" s="3"/>
      <c r="T19" s="3"/>
      <c r="U19" s="3"/>
      <c r="V19" s="1"/>
    </row>
    <row r="20" spans="1:23" x14ac:dyDescent="0.3">
      <c r="A20" s="6"/>
      <c r="B20" s="6" t="s">
        <v>283</v>
      </c>
      <c r="C20" s="6">
        <v>20</v>
      </c>
      <c r="D20" s="6">
        <v>2.7</v>
      </c>
      <c r="E20" s="6">
        <v>2.36</v>
      </c>
      <c r="F20" s="6">
        <v>19.21</v>
      </c>
      <c r="G20" s="6">
        <v>105.4</v>
      </c>
      <c r="H20" s="6"/>
      <c r="I20" s="6">
        <v>0</v>
      </c>
      <c r="J20" s="6">
        <v>1.6E-2</v>
      </c>
      <c r="K20" s="6">
        <v>1.6E-2</v>
      </c>
      <c r="L20" s="6">
        <v>0</v>
      </c>
      <c r="M20" s="6">
        <v>0</v>
      </c>
      <c r="N20" s="6">
        <v>4</v>
      </c>
      <c r="O20" s="6">
        <v>13.8</v>
      </c>
      <c r="P20" s="6">
        <v>2.6</v>
      </c>
      <c r="Q20" s="6">
        <v>0.6</v>
      </c>
      <c r="R20" s="6">
        <v>18</v>
      </c>
      <c r="S20" s="6">
        <v>0</v>
      </c>
      <c r="T20" s="6">
        <v>0</v>
      </c>
      <c r="U20" s="6">
        <v>0</v>
      </c>
      <c r="V20" s="1"/>
      <c r="W20" s="21"/>
    </row>
    <row r="21" spans="1:23" x14ac:dyDescent="0.3">
      <c r="A21" s="6"/>
      <c r="B21" s="6" t="s">
        <v>40</v>
      </c>
      <c r="C21" s="6">
        <v>200</v>
      </c>
      <c r="D21" s="6">
        <v>3.5</v>
      </c>
      <c r="E21" s="6">
        <v>4.95</v>
      </c>
      <c r="F21" s="6">
        <v>7.35</v>
      </c>
      <c r="G21" s="6">
        <v>90.8</v>
      </c>
      <c r="H21" s="6" t="s">
        <v>108</v>
      </c>
      <c r="I21" s="6">
        <v>3.5</v>
      </c>
      <c r="J21" s="6">
        <v>0.06</v>
      </c>
      <c r="K21" s="6">
        <v>7.0000000000000007E-2</v>
      </c>
      <c r="L21" s="6">
        <v>59</v>
      </c>
      <c r="M21" s="6">
        <v>1.5</v>
      </c>
      <c r="N21" s="6">
        <v>112</v>
      </c>
      <c r="O21" s="6">
        <v>89.2</v>
      </c>
      <c r="P21" s="6">
        <v>7</v>
      </c>
      <c r="Q21" s="6">
        <v>0.15</v>
      </c>
      <c r="R21" s="6">
        <v>21</v>
      </c>
      <c r="S21" s="6">
        <v>5.0000000000000001E-3</v>
      </c>
      <c r="T21" s="6">
        <v>0</v>
      </c>
      <c r="U21" s="6">
        <v>0.09</v>
      </c>
      <c r="V21" s="1"/>
      <c r="W21" s="21"/>
    </row>
    <row r="22" spans="1:23" x14ac:dyDescent="0.3">
      <c r="A22" s="6"/>
      <c r="B22" s="6" t="s">
        <v>168</v>
      </c>
      <c r="C22" s="6">
        <v>90</v>
      </c>
      <c r="D22" s="6">
        <v>0.12</v>
      </c>
      <c r="E22" s="6">
        <v>0.12</v>
      </c>
      <c r="F22" s="6">
        <v>3.94</v>
      </c>
      <c r="G22" s="6">
        <v>14.1</v>
      </c>
      <c r="H22" s="6"/>
      <c r="I22" s="6">
        <v>3.2</v>
      </c>
      <c r="J22" s="6">
        <v>0.05</v>
      </c>
      <c r="K22" s="6">
        <v>0.06</v>
      </c>
      <c r="L22" s="6">
        <v>8.5</v>
      </c>
      <c r="M22" s="6">
        <v>0</v>
      </c>
      <c r="N22" s="6">
        <v>4.8</v>
      </c>
      <c r="O22" s="6">
        <v>3.3</v>
      </c>
      <c r="P22" s="6">
        <v>2.7</v>
      </c>
      <c r="Q22" s="6">
        <v>0.8</v>
      </c>
      <c r="R22" s="6">
        <v>23.4</v>
      </c>
      <c r="S22" s="6">
        <v>6.0000000000000001E-3</v>
      </c>
      <c r="T22" s="6">
        <v>0</v>
      </c>
      <c r="U22" s="6">
        <v>0.12</v>
      </c>
      <c r="V22" s="1"/>
      <c r="W22" s="21"/>
    </row>
    <row r="23" spans="1:23" ht="28.2" x14ac:dyDescent="0.3">
      <c r="A23" s="8" t="s">
        <v>15</v>
      </c>
      <c r="B23" s="5"/>
      <c r="C23" s="5">
        <f>SUM(C20:C22)</f>
        <v>310</v>
      </c>
      <c r="D23" s="5">
        <f>SUM(D20:D22)</f>
        <v>6.32</v>
      </c>
      <c r="E23" s="5">
        <f>SUM(E20:E22)</f>
        <v>7.4300000000000006</v>
      </c>
      <c r="F23" s="5">
        <f>SUM(F20:F22)</f>
        <v>30.500000000000004</v>
      </c>
      <c r="G23" s="5">
        <f>SUM(G20:G22)</f>
        <v>210.29999999999998</v>
      </c>
      <c r="H23" s="3"/>
      <c r="I23" s="4">
        <f t="shared" ref="I23:U23" si="2">SUM(I20:I22)</f>
        <v>6.7</v>
      </c>
      <c r="J23" s="4">
        <f t="shared" si="2"/>
        <v>0.126</v>
      </c>
      <c r="K23" s="5">
        <f t="shared" si="2"/>
        <v>0.14600000000000002</v>
      </c>
      <c r="L23" s="4">
        <f t="shared" si="2"/>
        <v>67.5</v>
      </c>
      <c r="M23" s="5">
        <f t="shared" si="2"/>
        <v>1.5</v>
      </c>
      <c r="N23" s="5">
        <f t="shared" si="2"/>
        <v>120.8</v>
      </c>
      <c r="O23" s="4">
        <f t="shared" si="2"/>
        <v>106.3</v>
      </c>
      <c r="P23" s="5">
        <f t="shared" si="2"/>
        <v>12.3</v>
      </c>
      <c r="Q23" s="5">
        <f t="shared" si="2"/>
        <v>1.55</v>
      </c>
      <c r="R23" s="4">
        <f t="shared" si="2"/>
        <v>62.4</v>
      </c>
      <c r="S23" s="4">
        <f t="shared" si="2"/>
        <v>1.0999999999999999E-2</v>
      </c>
      <c r="T23" s="4">
        <f t="shared" si="2"/>
        <v>0</v>
      </c>
      <c r="U23" s="4">
        <f t="shared" si="2"/>
        <v>0.21</v>
      </c>
      <c r="V23" s="1"/>
      <c r="W23" s="21"/>
    </row>
    <row r="24" spans="1:23" x14ac:dyDescent="0.3">
      <c r="A24" s="6" t="s">
        <v>16</v>
      </c>
      <c r="B24" s="6"/>
      <c r="C24" s="6"/>
      <c r="D24" s="6"/>
      <c r="E24" s="6"/>
      <c r="F24" s="6"/>
      <c r="G24" s="6"/>
      <c r="H24" s="3"/>
      <c r="I24" s="3"/>
      <c r="J24" s="3"/>
      <c r="K24" s="3"/>
      <c r="L24" s="3"/>
      <c r="M24" s="6"/>
      <c r="N24" s="3"/>
      <c r="O24" s="3"/>
      <c r="P24" s="6"/>
      <c r="Q24" s="6"/>
      <c r="R24" s="3"/>
      <c r="S24" s="3"/>
      <c r="T24" s="3"/>
      <c r="U24" s="3"/>
      <c r="V24" s="1"/>
    </row>
    <row r="25" spans="1:23" x14ac:dyDescent="0.3">
      <c r="A25" s="6"/>
      <c r="B25" s="6" t="s">
        <v>42</v>
      </c>
      <c r="C25" s="6">
        <v>50</v>
      </c>
      <c r="D25" s="6">
        <v>0.35</v>
      </c>
      <c r="E25" s="6">
        <v>0.05</v>
      </c>
      <c r="F25" s="6">
        <v>0.95</v>
      </c>
      <c r="G25" s="6">
        <v>5.5</v>
      </c>
      <c r="H25" s="3"/>
      <c r="I25" s="6">
        <v>3.5</v>
      </c>
      <c r="J25" s="6">
        <v>0.11</v>
      </c>
      <c r="K25" s="6">
        <v>0.1</v>
      </c>
      <c r="L25" s="6">
        <v>1.5</v>
      </c>
      <c r="M25" s="6">
        <v>0</v>
      </c>
      <c r="N25" s="6">
        <v>18.5</v>
      </c>
      <c r="O25" s="6">
        <v>18</v>
      </c>
      <c r="P25" s="6">
        <v>3.5</v>
      </c>
      <c r="Q25" s="6">
        <v>0.25</v>
      </c>
      <c r="R25" s="6">
        <v>38</v>
      </c>
      <c r="S25" s="6">
        <v>1.4999999999999999E-2</v>
      </c>
      <c r="T25" s="6">
        <v>0</v>
      </c>
      <c r="U25" s="6">
        <v>8.5000000000000006E-2</v>
      </c>
      <c r="V25" s="1"/>
    </row>
    <row r="26" spans="1:23" x14ac:dyDescent="0.3">
      <c r="A26" s="6"/>
      <c r="B26" s="6" t="s">
        <v>39</v>
      </c>
      <c r="C26" s="6">
        <v>120</v>
      </c>
      <c r="D26" s="6">
        <v>6.1</v>
      </c>
      <c r="E26" s="6">
        <v>11.5</v>
      </c>
      <c r="F26" s="6">
        <v>13.65</v>
      </c>
      <c r="G26" s="6">
        <v>210</v>
      </c>
      <c r="H26" s="3" t="s">
        <v>166</v>
      </c>
      <c r="I26" s="6">
        <v>7.6</v>
      </c>
      <c r="J26" s="6">
        <v>7.0000000000000007E-2</v>
      </c>
      <c r="K26" s="6">
        <v>5.8999999999999997E-2</v>
      </c>
      <c r="L26" s="6">
        <v>118</v>
      </c>
      <c r="M26" s="6">
        <v>2.5</v>
      </c>
      <c r="N26" s="6">
        <v>132.30000000000001</v>
      </c>
      <c r="O26" s="6">
        <v>115.6</v>
      </c>
      <c r="P26" s="6">
        <v>8</v>
      </c>
      <c r="Q26" s="6">
        <v>1.1599999999999999</v>
      </c>
      <c r="R26" s="6">
        <v>24</v>
      </c>
      <c r="S26" s="6">
        <v>3.0000000000000001E-3</v>
      </c>
      <c r="T26" s="6">
        <v>2.0000000000000001E-4</v>
      </c>
      <c r="U26" s="6">
        <v>0.2</v>
      </c>
      <c r="V26" s="1"/>
    </row>
    <row r="27" spans="1:23" x14ac:dyDescent="0.3">
      <c r="A27" s="6"/>
      <c r="B27" s="6" t="s">
        <v>102</v>
      </c>
      <c r="C27" s="6">
        <v>200</v>
      </c>
      <c r="D27" s="6">
        <v>0.4</v>
      </c>
      <c r="E27" s="6">
        <v>0.1</v>
      </c>
      <c r="F27" s="6">
        <v>21.6</v>
      </c>
      <c r="G27" s="6">
        <v>63.4</v>
      </c>
      <c r="H27" s="3" t="s">
        <v>117</v>
      </c>
      <c r="I27" s="6">
        <v>0.18</v>
      </c>
      <c r="J27" s="6">
        <v>0</v>
      </c>
      <c r="K27" s="6">
        <v>1.7999999999999999E-2</v>
      </c>
      <c r="L27" s="6">
        <v>0</v>
      </c>
      <c r="M27" s="6">
        <v>0</v>
      </c>
      <c r="N27" s="6">
        <v>19.2</v>
      </c>
      <c r="O27" s="6">
        <v>14.8</v>
      </c>
      <c r="P27" s="6">
        <v>3.6</v>
      </c>
      <c r="Q27" s="6">
        <v>0.6</v>
      </c>
      <c r="R27" s="6">
        <v>15</v>
      </c>
      <c r="S27" s="6">
        <v>0</v>
      </c>
      <c r="T27" s="6">
        <v>0</v>
      </c>
      <c r="U27" s="6">
        <v>0</v>
      </c>
      <c r="V27" s="1"/>
    </row>
    <row r="28" spans="1:23" x14ac:dyDescent="0.3">
      <c r="A28" s="6"/>
      <c r="B28" s="6" t="s">
        <v>55</v>
      </c>
      <c r="C28" s="6">
        <v>30</v>
      </c>
      <c r="D28" s="6">
        <v>3.4</v>
      </c>
      <c r="E28" s="6">
        <v>0.3</v>
      </c>
      <c r="F28" s="6">
        <v>14.7</v>
      </c>
      <c r="G28" s="6">
        <v>71.400000000000006</v>
      </c>
      <c r="H28" s="3"/>
      <c r="I28" s="12">
        <v>0</v>
      </c>
      <c r="J28" s="12">
        <v>0.04</v>
      </c>
      <c r="K28" s="12">
        <v>4.8000000000000001E-2</v>
      </c>
      <c r="L28" s="12">
        <v>0</v>
      </c>
      <c r="M28" s="6">
        <v>0</v>
      </c>
      <c r="N28" s="12">
        <v>29.9</v>
      </c>
      <c r="O28" s="12">
        <v>26.7</v>
      </c>
      <c r="P28" s="6">
        <v>5.2</v>
      </c>
      <c r="Q28" s="6">
        <v>0.6</v>
      </c>
      <c r="R28" s="12">
        <v>22.8</v>
      </c>
      <c r="S28" s="12">
        <v>6.0000000000000001E-3</v>
      </c>
      <c r="T28" s="12">
        <v>1E-4</v>
      </c>
      <c r="U28" s="12">
        <v>0.04</v>
      </c>
      <c r="V28" s="1"/>
    </row>
    <row r="29" spans="1:23" ht="28.2" x14ac:dyDescent="0.3">
      <c r="A29" s="8" t="s">
        <v>17</v>
      </c>
      <c r="B29" s="5"/>
      <c r="C29" s="5">
        <f>SUM(C25:C28)</f>
        <v>400</v>
      </c>
      <c r="D29" s="5">
        <f>SUM(D25:D28)</f>
        <v>10.25</v>
      </c>
      <c r="E29" s="5">
        <f>SUM(E25:E28)</f>
        <v>11.950000000000001</v>
      </c>
      <c r="F29" s="5">
        <f>SUM(F25:F28)</f>
        <v>50.900000000000006</v>
      </c>
      <c r="G29" s="5">
        <f>SUM(G25:G28)</f>
        <v>350.29999999999995</v>
      </c>
      <c r="H29" s="3"/>
      <c r="I29" s="5">
        <f t="shared" ref="I29:U29" si="3">SUM(I25:I28)</f>
        <v>11.28</v>
      </c>
      <c r="J29" s="5">
        <f t="shared" si="3"/>
        <v>0.22</v>
      </c>
      <c r="K29" s="5">
        <f>SUM(K25:K28)</f>
        <v>0.22499999999999998</v>
      </c>
      <c r="L29" s="5">
        <f t="shared" si="3"/>
        <v>119.5</v>
      </c>
      <c r="M29" s="5">
        <f t="shared" si="3"/>
        <v>2.5</v>
      </c>
      <c r="N29" s="5">
        <f t="shared" si="3"/>
        <v>199.9</v>
      </c>
      <c r="O29" s="5">
        <f t="shared" si="3"/>
        <v>175.1</v>
      </c>
      <c r="P29" s="5">
        <f t="shared" si="3"/>
        <v>20.3</v>
      </c>
      <c r="Q29" s="5">
        <f t="shared" si="3"/>
        <v>2.61</v>
      </c>
      <c r="R29" s="5">
        <f t="shared" si="3"/>
        <v>99.8</v>
      </c>
      <c r="S29" s="5">
        <f t="shared" si="3"/>
        <v>2.4E-2</v>
      </c>
      <c r="T29" s="5">
        <f t="shared" si="3"/>
        <v>3.0000000000000003E-4</v>
      </c>
      <c r="U29" s="5">
        <f t="shared" si="3"/>
        <v>0.32500000000000001</v>
      </c>
      <c r="V29" s="1"/>
    </row>
    <row r="30" spans="1:23" ht="28.2" x14ac:dyDescent="0.3">
      <c r="A30" s="8" t="s">
        <v>18</v>
      </c>
      <c r="B30" s="5"/>
      <c r="C30" s="5">
        <v>1680</v>
      </c>
      <c r="D30" s="5">
        <v>41.6</v>
      </c>
      <c r="E30" s="5">
        <v>46.68</v>
      </c>
      <c r="F30" s="5">
        <v>203.35</v>
      </c>
      <c r="G30" s="5">
        <v>1401.45</v>
      </c>
      <c r="H30" s="3"/>
      <c r="I30" s="4">
        <v>44.94</v>
      </c>
      <c r="J30" s="4">
        <v>0.82599999999999996</v>
      </c>
      <c r="K30" s="4">
        <v>0.92700000000000005</v>
      </c>
      <c r="L30" s="4">
        <v>458.09</v>
      </c>
      <c r="M30" s="5">
        <v>9.99</v>
      </c>
      <c r="N30" s="4">
        <v>803.6</v>
      </c>
      <c r="O30" s="4">
        <v>705.4</v>
      </c>
      <c r="P30" s="5">
        <v>83.64</v>
      </c>
      <c r="Q30" s="5">
        <v>10.7</v>
      </c>
      <c r="R30" s="4">
        <v>404</v>
      </c>
      <c r="S30" s="4">
        <v>7.1999999999999995E-2</v>
      </c>
      <c r="T30" s="4">
        <v>1.17E-3</v>
      </c>
      <c r="U30" s="4">
        <v>1.28</v>
      </c>
      <c r="V30" s="1"/>
    </row>
    <row r="31" spans="1:23" x14ac:dyDescent="0.3"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3" x14ac:dyDescent="0.3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9:22" x14ac:dyDescent="0.3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9:22" x14ac:dyDescent="0.3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9:22" x14ac:dyDescent="0.3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9:22" x14ac:dyDescent="0.3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9:22" x14ac:dyDescent="0.3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9:22" x14ac:dyDescent="0.3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10">
    <mergeCell ref="I1:M1"/>
    <mergeCell ref="N1:T1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1"/>
  <sheetViews>
    <sheetView topLeftCell="A2" zoomScaleNormal="100" workbookViewId="0">
      <selection activeCell="B18" sqref="B18"/>
    </sheetView>
  </sheetViews>
  <sheetFormatPr defaultRowHeight="14.4" x14ac:dyDescent="0.3"/>
  <cols>
    <col min="2" max="2" width="19" customWidth="1"/>
    <col min="3" max="3" width="7.77734375" customWidth="1"/>
    <col min="4" max="5" width="6.109375" customWidth="1"/>
    <col min="6" max="6" width="6.88671875" customWidth="1"/>
    <col min="7" max="7" width="7.88671875" customWidth="1"/>
    <col min="8" max="8" width="8.33203125" customWidth="1"/>
    <col min="9" max="9" width="6.5546875" customWidth="1"/>
    <col min="10" max="10" width="7" customWidth="1"/>
    <col min="11" max="11" width="6.6640625" customWidth="1"/>
    <col min="12" max="12" width="6.5546875" customWidth="1"/>
    <col min="13" max="13" width="6.77734375" customWidth="1"/>
    <col min="14" max="14" width="6.21875" customWidth="1"/>
    <col min="15" max="15" width="6.33203125" customWidth="1"/>
    <col min="16" max="16" width="6.21875" customWidth="1"/>
    <col min="17" max="17" width="7.5546875" customWidth="1"/>
    <col min="18" max="18" width="6.44140625" customWidth="1"/>
    <col min="19" max="19" width="8.109375" customWidth="1"/>
    <col min="20" max="20" width="9.33203125" customWidth="1"/>
    <col min="21" max="21" width="7" customWidth="1"/>
  </cols>
  <sheetData>
    <row r="1" spans="1:21" ht="17.399999999999999" x14ac:dyDescent="0.3">
      <c r="A1" s="58" t="s">
        <v>85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ht="14.4" customHeight="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28.2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6.2" customHeight="1" x14ac:dyDescent="0.3">
      <c r="A4" s="70" t="s">
        <v>26</v>
      </c>
      <c r="B4" s="71"/>
      <c r="C4" s="71"/>
      <c r="D4" s="71"/>
      <c r="E4" s="71"/>
      <c r="F4" s="71"/>
      <c r="G4" s="71"/>
      <c r="H4" s="7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4" hidden="1" customHeight="1" x14ac:dyDescent="0.3">
      <c r="A5" s="73"/>
      <c r="B5" s="74"/>
      <c r="C5" s="74"/>
      <c r="D5" s="74"/>
      <c r="E5" s="74"/>
      <c r="F5" s="74"/>
      <c r="G5" s="74"/>
      <c r="H5" s="7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3" t="s">
        <v>10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3"/>
      <c r="O6" s="3"/>
      <c r="P6" s="3"/>
      <c r="Q6" s="3"/>
      <c r="R6" s="3"/>
      <c r="S6" s="3"/>
      <c r="T6" s="3"/>
      <c r="U6" s="3"/>
    </row>
    <row r="7" spans="1:21" x14ac:dyDescent="0.3">
      <c r="A7" s="3"/>
      <c r="B7" s="6" t="s">
        <v>71</v>
      </c>
      <c r="C7" s="3">
        <v>170</v>
      </c>
      <c r="D7" s="6">
        <v>3.74</v>
      </c>
      <c r="E7" s="6">
        <v>6.2</v>
      </c>
      <c r="F7" s="6">
        <v>31.8</v>
      </c>
      <c r="G7" s="6">
        <v>132.6</v>
      </c>
      <c r="H7" s="6" t="s">
        <v>114</v>
      </c>
      <c r="I7" s="6">
        <v>5.625</v>
      </c>
      <c r="J7" s="6">
        <v>7.0000000000000007E-2</v>
      </c>
      <c r="K7" s="6">
        <v>0.01</v>
      </c>
      <c r="L7" s="6">
        <v>48.6</v>
      </c>
      <c r="M7" s="6">
        <v>1.2</v>
      </c>
      <c r="N7" s="6">
        <v>54.4</v>
      </c>
      <c r="O7" s="6">
        <v>63.6</v>
      </c>
      <c r="P7" s="6">
        <v>4.87</v>
      </c>
      <c r="Q7" s="6">
        <v>1.29</v>
      </c>
      <c r="R7" s="6">
        <v>61.6</v>
      </c>
      <c r="S7" s="6">
        <v>0.01</v>
      </c>
      <c r="T7" s="6">
        <v>4.1999999999999997E-3</v>
      </c>
      <c r="U7" s="6">
        <v>0.18</v>
      </c>
    </row>
    <row r="8" spans="1:21" x14ac:dyDescent="0.3">
      <c r="A8" s="3"/>
      <c r="B8" s="6" t="s">
        <v>32</v>
      </c>
      <c r="C8" s="3">
        <v>60</v>
      </c>
      <c r="D8" s="6">
        <v>4.0599999999999996</v>
      </c>
      <c r="E8" s="6">
        <v>4.2</v>
      </c>
      <c r="F8" s="6">
        <v>15.3</v>
      </c>
      <c r="G8" s="6">
        <v>111.7</v>
      </c>
      <c r="H8" s="20" t="s">
        <v>106</v>
      </c>
      <c r="I8" s="6">
        <v>2.2850000000000001</v>
      </c>
      <c r="J8" s="6">
        <v>7.0000000000000007E-2</v>
      </c>
      <c r="K8" s="6">
        <v>0.06</v>
      </c>
      <c r="L8" s="6">
        <v>34.200000000000003</v>
      </c>
      <c r="M8" s="6">
        <v>0.13</v>
      </c>
      <c r="N8" s="6">
        <v>40.299999999999997</v>
      </c>
      <c r="O8" s="6">
        <v>43.7</v>
      </c>
      <c r="P8" s="6">
        <v>6.29</v>
      </c>
      <c r="Q8" s="6">
        <v>0.71</v>
      </c>
      <c r="R8" s="6">
        <v>23.8</v>
      </c>
      <c r="S8" s="6">
        <v>6.0000000000000001E-3</v>
      </c>
      <c r="T8" s="6">
        <v>0</v>
      </c>
      <c r="U8" s="6">
        <v>0.09</v>
      </c>
    </row>
    <row r="9" spans="1:21" x14ac:dyDescent="0.3">
      <c r="A9" s="3"/>
      <c r="B9" s="6" t="s">
        <v>57</v>
      </c>
      <c r="C9" s="6">
        <v>180</v>
      </c>
      <c r="D9" s="6">
        <v>2.82</v>
      </c>
      <c r="E9" s="6">
        <v>2.35</v>
      </c>
      <c r="F9" s="6">
        <v>6.8</v>
      </c>
      <c r="G9" s="6">
        <v>110.2</v>
      </c>
      <c r="H9" s="6">
        <v>959</v>
      </c>
      <c r="I9" s="6">
        <v>2.5</v>
      </c>
      <c r="J9" s="6">
        <v>4.5999999999999999E-2</v>
      </c>
      <c r="K9" s="6">
        <v>0.15</v>
      </c>
      <c r="L9" s="6">
        <v>16</v>
      </c>
      <c r="M9" s="6">
        <v>0.8</v>
      </c>
      <c r="N9" s="6">
        <v>96.4</v>
      </c>
      <c r="O9" s="6">
        <v>56</v>
      </c>
      <c r="P9" s="6">
        <v>10.32</v>
      </c>
      <c r="Q9" s="6">
        <v>0.75</v>
      </c>
      <c r="R9" s="6">
        <v>40.200000000000003</v>
      </c>
      <c r="S9" s="6">
        <v>3.0000000000000001E-3</v>
      </c>
      <c r="T9" s="6">
        <v>0</v>
      </c>
      <c r="U9" s="6">
        <v>3.4000000000000002E-2</v>
      </c>
    </row>
    <row r="10" spans="1:21" ht="42" x14ac:dyDescent="0.3">
      <c r="A10" s="15" t="s">
        <v>11</v>
      </c>
      <c r="B10" s="5"/>
      <c r="C10" s="5">
        <f>SUM(C7:C9)</f>
        <v>410</v>
      </c>
      <c r="D10" s="5">
        <f>SUM(D7:D9)</f>
        <v>10.62</v>
      </c>
      <c r="E10" s="5">
        <f>SUM(E7:E9)</f>
        <v>12.75</v>
      </c>
      <c r="F10" s="4">
        <f>SUM(F7:F9)</f>
        <v>53.9</v>
      </c>
      <c r="G10" s="4">
        <f>SUM(G7:G9)</f>
        <v>354.5</v>
      </c>
      <c r="H10" s="3"/>
      <c r="I10" s="4">
        <f>SUM(I7:I9)</f>
        <v>10.41</v>
      </c>
      <c r="J10" s="4">
        <f>SUM(J7:J9)</f>
        <v>0.186</v>
      </c>
      <c r="K10" s="4">
        <f>SUM(K7:K9)</f>
        <v>0.21999999999999997</v>
      </c>
      <c r="L10" s="4">
        <f>SUM(L7:L9)</f>
        <v>98.800000000000011</v>
      </c>
      <c r="M10" s="5">
        <f t="shared" ref="M10" si="0">SUM(M7:M9)</f>
        <v>2.13</v>
      </c>
      <c r="N10" s="4">
        <f t="shared" ref="N10:U10" si="1">SUM(N7:N9)</f>
        <v>191.1</v>
      </c>
      <c r="O10" s="4">
        <f t="shared" si="1"/>
        <v>163.30000000000001</v>
      </c>
      <c r="P10" s="4">
        <f t="shared" si="1"/>
        <v>21.48</v>
      </c>
      <c r="Q10" s="5">
        <f t="shared" si="1"/>
        <v>2.75</v>
      </c>
      <c r="R10" s="4">
        <f t="shared" si="1"/>
        <v>125.60000000000001</v>
      </c>
      <c r="S10" s="4">
        <f t="shared" si="1"/>
        <v>1.9E-2</v>
      </c>
      <c r="T10" s="4">
        <f t="shared" si="1"/>
        <v>4.1999999999999997E-3</v>
      </c>
      <c r="U10" s="4">
        <f t="shared" si="1"/>
        <v>0.30400000000000005</v>
      </c>
    </row>
    <row r="11" spans="1:21" ht="61.2" customHeight="1" x14ac:dyDescent="0.3">
      <c r="A11" s="15" t="s">
        <v>45</v>
      </c>
      <c r="B11" s="10" t="s">
        <v>149</v>
      </c>
      <c r="C11" s="5">
        <v>100</v>
      </c>
      <c r="D11" s="5">
        <v>2.7</v>
      </c>
      <c r="E11" s="5">
        <v>0</v>
      </c>
      <c r="F11" s="5">
        <v>13.05</v>
      </c>
      <c r="G11" s="5">
        <v>90</v>
      </c>
      <c r="H11" s="3" t="s">
        <v>148</v>
      </c>
      <c r="I11" s="5">
        <v>2.5</v>
      </c>
      <c r="J11" s="5">
        <v>4.4999999999999998E-2</v>
      </c>
      <c r="K11" s="5">
        <v>0.05</v>
      </c>
      <c r="L11" s="5">
        <v>24.7</v>
      </c>
      <c r="M11" s="5">
        <v>0.5</v>
      </c>
      <c r="N11" s="5">
        <v>45</v>
      </c>
      <c r="O11" s="5">
        <v>40</v>
      </c>
      <c r="P11" s="5">
        <v>6</v>
      </c>
      <c r="Q11" s="5">
        <v>0.5</v>
      </c>
      <c r="R11" s="5">
        <v>30</v>
      </c>
      <c r="S11" s="5">
        <v>5.0000000000000001E-3</v>
      </c>
      <c r="T11" s="5">
        <v>0</v>
      </c>
      <c r="U11" s="5">
        <v>0.1</v>
      </c>
    </row>
    <row r="12" spans="1:21" x14ac:dyDescent="0.3">
      <c r="A12" s="3" t="s">
        <v>12</v>
      </c>
      <c r="B12" s="6"/>
      <c r="C12" s="6"/>
      <c r="D12" s="6"/>
      <c r="E12" s="6"/>
      <c r="F12" s="3"/>
      <c r="G12" s="3"/>
      <c r="H12" s="3"/>
      <c r="I12" s="6"/>
      <c r="J12" s="6"/>
      <c r="K12" s="3"/>
      <c r="L12" s="3"/>
      <c r="M12" s="6"/>
      <c r="N12" s="3"/>
      <c r="O12" s="3"/>
      <c r="P12" s="3"/>
      <c r="Q12" s="6"/>
      <c r="R12" s="3"/>
      <c r="S12" s="3"/>
      <c r="T12" s="3"/>
      <c r="U12" s="3"/>
    </row>
    <row r="13" spans="1:21" ht="30" customHeight="1" x14ac:dyDescent="0.3">
      <c r="A13" s="3"/>
      <c r="B13" s="10" t="s">
        <v>135</v>
      </c>
      <c r="C13" s="6">
        <v>180</v>
      </c>
      <c r="D13" s="6">
        <v>3.95</v>
      </c>
      <c r="E13" s="6">
        <v>6.6</v>
      </c>
      <c r="F13" s="6">
        <v>18.2</v>
      </c>
      <c r="G13" s="6">
        <v>129.85</v>
      </c>
      <c r="H13" s="6" t="s">
        <v>136</v>
      </c>
      <c r="I13" s="6">
        <v>2.75</v>
      </c>
      <c r="J13" s="6">
        <v>7.0000000000000007E-2</v>
      </c>
      <c r="K13" s="6">
        <v>0.09</v>
      </c>
      <c r="L13" s="6">
        <v>46.9</v>
      </c>
      <c r="M13" s="6">
        <v>0.9</v>
      </c>
      <c r="N13" s="6">
        <v>69.3</v>
      </c>
      <c r="O13" s="6">
        <v>43.3</v>
      </c>
      <c r="P13" s="6">
        <v>3.29</v>
      </c>
      <c r="Q13" s="6">
        <v>0.8</v>
      </c>
      <c r="R13" s="6">
        <v>36.5</v>
      </c>
      <c r="S13" s="6">
        <v>7.0000000000000001E-3</v>
      </c>
      <c r="T13" s="6">
        <v>0</v>
      </c>
      <c r="U13" s="6">
        <v>0.17</v>
      </c>
    </row>
    <row r="14" spans="1:21" x14ac:dyDescent="0.3">
      <c r="A14" s="3"/>
      <c r="B14" s="6" t="s">
        <v>143</v>
      </c>
      <c r="C14" s="6">
        <v>70</v>
      </c>
      <c r="D14" s="6">
        <v>6.15</v>
      </c>
      <c r="E14" s="6">
        <v>10.3</v>
      </c>
      <c r="F14" s="6">
        <v>23.9</v>
      </c>
      <c r="G14" s="6">
        <v>171.6</v>
      </c>
      <c r="H14" s="6" t="s">
        <v>142</v>
      </c>
      <c r="I14" s="6">
        <v>4.7</v>
      </c>
      <c r="J14" s="6">
        <v>0.1</v>
      </c>
      <c r="K14" s="6">
        <v>0.12</v>
      </c>
      <c r="L14" s="6">
        <v>75.400000000000006</v>
      </c>
      <c r="M14" s="6">
        <v>1.3</v>
      </c>
      <c r="N14" s="6">
        <v>79.8</v>
      </c>
      <c r="O14" s="6">
        <v>56.8</v>
      </c>
      <c r="P14" s="6">
        <v>6.9</v>
      </c>
      <c r="Q14" s="6">
        <v>1.5</v>
      </c>
      <c r="R14" s="6">
        <v>88.7</v>
      </c>
      <c r="S14" s="6">
        <v>8.9999999999999993E-3</v>
      </c>
      <c r="T14" s="6">
        <v>7.0000000000000001E-3</v>
      </c>
      <c r="U14" s="6">
        <v>0.2</v>
      </c>
    </row>
    <row r="15" spans="1:21" x14ac:dyDescent="0.3">
      <c r="A15" s="3"/>
      <c r="B15" s="6" t="s">
        <v>72</v>
      </c>
      <c r="C15" s="6">
        <v>130</v>
      </c>
      <c r="D15" s="6">
        <v>4.96</v>
      </c>
      <c r="E15" s="6">
        <v>4.42</v>
      </c>
      <c r="F15" s="6">
        <v>15.81</v>
      </c>
      <c r="G15" s="6">
        <v>119.4</v>
      </c>
      <c r="H15" s="6" t="s">
        <v>137</v>
      </c>
      <c r="I15" s="6">
        <v>0.12</v>
      </c>
      <c r="J15" s="6">
        <v>0.11</v>
      </c>
      <c r="K15" s="6">
        <v>0.08</v>
      </c>
      <c r="L15" s="6">
        <v>25.6</v>
      </c>
      <c r="M15" s="6">
        <v>0.48</v>
      </c>
      <c r="N15" s="6">
        <v>63.5</v>
      </c>
      <c r="O15" s="6">
        <v>86.2</v>
      </c>
      <c r="P15" s="6">
        <v>7.21</v>
      </c>
      <c r="Q15" s="6">
        <v>0.62</v>
      </c>
      <c r="R15" s="6">
        <v>41.3</v>
      </c>
      <c r="S15" s="6">
        <v>1.2E-2</v>
      </c>
      <c r="T15" s="6">
        <v>1.1E-4</v>
      </c>
      <c r="U15" s="6">
        <v>0.19</v>
      </c>
    </row>
    <row r="16" spans="1:21" x14ac:dyDescent="0.3">
      <c r="A16" s="3"/>
      <c r="B16" s="6" t="s">
        <v>37</v>
      </c>
      <c r="C16" s="6">
        <v>180</v>
      </c>
      <c r="D16" s="6">
        <v>0.45</v>
      </c>
      <c r="E16" s="6">
        <v>0</v>
      </c>
      <c r="F16" s="6">
        <v>16.8</v>
      </c>
      <c r="G16" s="6">
        <v>110.8</v>
      </c>
      <c r="H16" s="6">
        <v>868</v>
      </c>
      <c r="I16" s="6">
        <v>10</v>
      </c>
      <c r="J16" s="6">
        <v>1.4999999999999999E-2</v>
      </c>
      <c r="K16" s="6">
        <v>1.4999999999999999E-2</v>
      </c>
      <c r="L16" s="6">
        <v>28</v>
      </c>
      <c r="M16" s="6">
        <v>0.9</v>
      </c>
      <c r="N16" s="6">
        <v>55.8</v>
      </c>
      <c r="O16" s="6">
        <v>57.8</v>
      </c>
      <c r="P16" s="6">
        <v>6.2</v>
      </c>
      <c r="Q16" s="6">
        <v>0.45</v>
      </c>
      <c r="R16" s="6">
        <v>20</v>
      </c>
      <c r="S16" s="6">
        <v>5.0000000000000001E-3</v>
      </c>
      <c r="T16" s="6">
        <v>0</v>
      </c>
      <c r="U16" s="6">
        <v>0.05</v>
      </c>
    </row>
    <row r="17" spans="1:21" x14ac:dyDescent="0.3">
      <c r="A17" s="3"/>
      <c r="B17" s="6" t="s">
        <v>38</v>
      </c>
      <c r="C17" s="6">
        <v>50</v>
      </c>
      <c r="D17" s="6">
        <v>3.4</v>
      </c>
      <c r="E17" s="6">
        <v>0.61</v>
      </c>
      <c r="F17" s="6">
        <v>17.2</v>
      </c>
      <c r="G17" s="6">
        <v>99</v>
      </c>
      <c r="H17" s="6"/>
      <c r="I17" s="6">
        <v>0</v>
      </c>
      <c r="J17" s="6">
        <v>0.04</v>
      </c>
      <c r="K17" s="6">
        <v>0.04</v>
      </c>
      <c r="L17" s="6">
        <v>0</v>
      </c>
      <c r="M17" s="6">
        <v>0</v>
      </c>
      <c r="N17" s="6">
        <v>48.8</v>
      </c>
      <c r="O17" s="6">
        <v>36.799999999999997</v>
      </c>
      <c r="P17" s="6">
        <v>17.399999999999999</v>
      </c>
      <c r="Q17" s="6">
        <v>0.78</v>
      </c>
      <c r="R17" s="6">
        <v>24.4</v>
      </c>
      <c r="S17" s="6">
        <v>1E-3</v>
      </c>
      <c r="T17" s="6">
        <v>0</v>
      </c>
      <c r="U17" s="6">
        <v>0.09</v>
      </c>
    </row>
    <row r="18" spans="1:21" ht="28.2" x14ac:dyDescent="0.3">
      <c r="A18" s="15" t="s">
        <v>13</v>
      </c>
      <c r="B18" s="5"/>
      <c r="C18" s="5">
        <f>SUM(C13:C17)</f>
        <v>610</v>
      </c>
      <c r="D18" s="5">
        <f>SUM(D13:D17)</f>
        <v>18.91</v>
      </c>
      <c r="E18" s="5">
        <f>SUM(E13:E17)</f>
        <v>21.93</v>
      </c>
      <c r="F18" s="5">
        <f>SUM(F13:F17)</f>
        <v>91.91</v>
      </c>
      <c r="G18" s="5">
        <f>SUM(G13:G17)</f>
        <v>630.65</v>
      </c>
      <c r="H18" s="6"/>
      <c r="I18" s="5">
        <f>SUM(I13:I17)</f>
        <v>17.57</v>
      </c>
      <c r="J18" s="5">
        <f>SUM(J13:J17)</f>
        <v>0.33500000000000002</v>
      </c>
      <c r="K18" s="5">
        <f>SUM(K13:K17)</f>
        <v>0.34499999999999997</v>
      </c>
      <c r="L18" s="5">
        <f>SUM(L13:L17)</f>
        <v>175.9</v>
      </c>
      <c r="M18" s="5">
        <f t="shared" ref="M18" si="2">SUM(M13:M17)</f>
        <v>3.58</v>
      </c>
      <c r="N18" s="5">
        <f t="shared" ref="N18:U18" si="3">SUM(N13:N17)</f>
        <v>317.2</v>
      </c>
      <c r="O18" s="5">
        <f t="shared" si="3"/>
        <v>280.90000000000003</v>
      </c>
      <c r="P18" s="5">
        <f t="shared" si="3"/>
        <v>41</v>
      </c>
      <c r="Q18" s="5">
        <f t="shared" si="3"/>
        <v>4.1500000000000004</v>
      </c>
      <c r="R18" s="5">
        <f t="shared" si="3"/>
        <v>210.9</v>
      </c>
      <c r="S18" s="5">
        <f t="shared" si="3"/>
        <v>3.4000000000000002E-2</v>
      </c>
      <c r="T18" s="5">
        <f t="shared" si="3"/>
        <v>7.11E-3</v>
      </c>
      <c r="U18" s="5">
        <f t="shared" si="3"/>
        <v>0.70000000000000007</v>
      </c>
    </row>
    <row r="19" spans="1:21" x14ac:dyDescent="0.3">
      <c r="A19" s="3" t="s">
        <v>14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3">
      <c r="A20" s="3"/>
      <c r="B20" s="6" t="s">
        <v>118</v>
      </c>
      <c r="C20" s="6">
        <v>30</v>
      </c>
      <c r="D20" s="6">
        <v>3.5</v>
      </c>
      <c r="E20" s="6">
        <v>2.39</v>
      </c>
      <c r="F20" s="6">
        <v>18.899999999999999</v>
      </c>
      <c r="G20" s="6">
        <v>138.1</v>
      </c>
      <c r="H20" s="6"/>
      <c r="I20" s="6">
        <v>0</v>
      </c>
      <c r="J20" s="6">
        <v>1.6E-2</v>
      </c>
      <c r="K20" s="6">
        <v>0.02</v>
      </c>
      <c r="L20" s="6">
        <v>0</v>
      </c>
      <c r="M20" s="6">
        <v>0</v>
      </c>
      <c r="N20" s="6">
        <v>5</v>
      </c>
      <c r="O20" s="6">
        <v>12.7</v>
      </c>
      <c r="P20" s="6">
        <v>2.6</v>
      </c>
      <c r="Q20" s="6">
        <v>0.5</v>
      </c>
      <c r="R20" s="6">
        <v>18</v>
      </c>
      <c r="S20" s="6">
        <v>0</v>
      </c>
      <c r="T20" s="6">
        <v>0</v>
      </c>
      <c r="U20" s="6">
        <v>0</v>
      </c>
    </row>
    <row r="21" spans="1:21" x14ac:dyDescent="0.3">
      <c r="A21" s="3"/>
      <c r="B21" s="6" t="s">
        <v>40</v>
      </c>
      <c r="C21" s="6">
        <v>200</v>
      </c>
      <c r="D21" s="6">
        <v>4.5</v>
      </c>
      <c r="E21" s="6">
        <v>5.95</v>
      </c>
      <c r="F21" s="6">
        <v>14.35</v>
      </c>
      <c r="G21" s="6">
        <v>109.8</v>
      </c>
      <c r="H21" s="3" t="s">
        <v>108</v>
      </c>
      <c r="I21" s="6">
        <v>3.9</v>
      </c>
      <c r="J21" s="6">
        <v>6.4500000000000002E-2</v>
      </c>
      <c r="K21" s="6">
        <v>7.0000000000000007E-2</v>
      </c>
      <c r="L21" s="6">
        <v>62.5</v>
      </c>
      <c r="M21" s="6">
        <v>1.5</v>
      </c>
      <c r="N21" s="6">
        <v>126</v>
      </c>
      <c r="O21" s="6">
        <v>104</v>
      </c>
      <c r="P21" s="6">
        <v>16</v>
      </c>
      <c r="Q21" s="6">
        <v>0.15</v>
      </c>
      <c r="R21" s="6">
        <v>38</v>
      </c>
      <c r="S21" s="6">
        <v>7.0000000000000001E-3</v>
      </c>
      <c r="T21" s="6">
        <v>0</v>
      </c>
      <c r="U21" s="6">
        <v>0.16</v>
      </c>
    </row>
    <row r="22" spans="1:21" x14ac:dyDescent="0.3">
      <c r="A22" s="3"/>
      <c r="B22" s="6" t="s">
        <v>169</v>
      </c>
      <c r="C22" s="6">
        <v>100</v>
      </c>
      <c r="D22" s="6">
        <v>0.15</v>
      </c>
      <c r="E22" s="6">
        <v>1.1499999999999999</v>
      </c>
      <c r="F22" s="6">
        <v>5.94</v>
      </c>
      <c r="G22" s="6">
        <v>23.5</v>
      </c>
      <c r="H22" s="3"/>
      <c r="I22" s="6">
        <v>3.6</v>
      </c>
      <c r="J22" s="6">
        <v>5.45E-2</v>
      </c>
      <c r="K22" s="6">
        <v>0.06</v>
      </c>
      <c r="L22" s="6">
        <v>13</v>
      </c>
      <c r="M22" s="6">
        <v>0</v>
      </c>
      <c r="N22" s="6">
        <v>4.8</v>
      </c>
      <c r="O22" s="6">
        <v>3.3</v>
      </c>
      <c r="P22" s="6">
        <v>11.9</v>
      </c>
      <c r="Q22" s="6">
        <v>0.8</v>
      </c>
      <c r="R22" s="6">
        <v>34.4</v>
      </c>
      <c r="S22" s="6">
        <v>6.0000000000000001E-3</v>
      </c>
      <c r="T22" s="6">
        <v>3.0000000000000001E-3</v>
      </c>
      <c r="U22" s="6">
        <v>0.14000000000000001</v>
      </c>
    </row>
    <row r="23" spans="1:21" ht="42" x14ac:dyDescent="0.3">
      <c r="A23" s="15" t="s">
        <v>15</v>
      </c>
      <c r="B23" s="5"/>
      <c r="C23" s="5">
        <f>SUM(C20:C22)</f>
        <v>330</v>
      </c>
      <c r="D23" s="5">
        <f>SUM(D20:D22)</f>
        <v>8.15</v>
      </c>
      <c r="E23" s="5">
        <f>SUM(E20:E22)</f>
        <v>9.49</v>
      </c>
      <c r="F23" s="5">
        <f>SUM(F20:F22)</f>
        <v>39.19</v>
      </c>
      <c r="G23" s="5">
        <f>SUM(G20:G22)</f>
        <v>271.39999999999998</v>
      </c>
      <c r="H23" s="6"/>
      <c r="I23" s="5">
        <f>SUM(I20:I22)</f>
        <v>7.5</v>
      </c>
      <c r="J23" s="5">
        <f>SUM(J20:J22)</f>
        <v>0.13500000000000001</v>
      </c>
      <c r="K23" s="5">
        <f>SUM(K20:K22)</f>
        <v>0.15000000000000002</v>
      </c>
      <c r="L23" s="5">
        <f>SUM(L20:L22)</f>
        <v>75.5</v>
      </c>
      <c r="M23" s="5">
        <f t="shared" ref="M23" si="4">SUM(M20:M22)</f>
        <v>1.5</v>
      </c>
      <c r="N23" s="5">
        <f t="shared" ref="N23:U23" si="5">SUM(N20:N22)</f>
        <v>135.80000000000001</v>
      </c>
      <c r="O23" s="5">
        <f t="shared" si="5"/>
        <v>120</v>
      </c>
      <c r="P23" s="5">
        <f t="shared" si="5"/>
        <v>30.5</v>
      </c>
      <c r="Q23" s="5">
        <f t="shared" si="5"/>
        <v>1.4500000000000002</v>
      </c>
      <c r="R23" s="5">
        <f t="shared" si="5"/>
        <v>90.4</v>
      </c>
      <c r="S23" s="5">
        <f t="shared" si="5"/>
        <v>1.3000000000000001E-2</v>
      </c>
      <c r="T23" s="5">
        <f t="shared" si="5"/>
        <v>3.0000000000000001E-3</v>
      </c>
      <c r="U23" s="5">
        <f t="shared" si="5"/>
        <v>0.30000000000000004</v>
      </c>
    </row>
    <row r="24" spans="1:21" x14ac:dyDescent="0.3">
      <c r="A24" s="3" t="s">
        <v>16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3">
      <c r="A25" s="3"/>
      <c r="B25" s="6" t="s">
        <v>134</v>
      </c>
      <c r="C25" s="6">
        <v>60</v>
      </c>
      <c r="D25" s="6">
        <v>1.3</v>
      </c>
      <c r="E25" s="6">
        <v>1.27</v>
      </c>
      <c r="F25" s="6">
        <v>5.5</v>
      </c>
      <c r="G25" s="6">
        <v>79.239999999999995</v>
      </c>
      <c r="H25" s="6" t="s">
        <v>138</v>
      </c>
      <c r="I25" s="6">
        <v>1.1599999999999999</v>
      </c>
      <c r="J25" s="6">
        <v>0.06</v>
      </c>
      <c r="K25" s="6">
        <v>0.02</v>
      </c>
      <c r="L25" s="6">
        <v>31.8</v>
      </c>
      <c r="M25" s="6">
        <v>0</v>
      </c>
      <c r="N25" s="6">
        <v>28.2</v>
      </c>
      <c r="O25" s="6">
        <v>34.9</v>
      </c>
      <c r="P25" s="6">
        <v>6.4</v>
      </c>
      <c r="Q25" s="6">
        <v>0.5</v>
      </c>
      <c r="R25" s="6">
        <v>29.2</v>
      </c>
      <c r="S25" s="6">
        <v>5.0000000000000001E-3</v>
      </c>
      <c r="T25" s="6">
        <v>0</v>
      </c>
      <c r="U25" s="6">
        <v>0.15</v>
      </c>
    </row>
    <row r="26" spans="1:21" x14ac:dyDescent="0.3">
      <c r="A26" s="3"/>
      <c r="B26" s="6" t="s">
        <v>73</v>
      </c>
      <c r="C26" s="6">
        <v>70</v>
      </c>
      <c r="D26" s="6">
        <v>4.4000000000000004</v>
      </c>
      <c r="E26" s="6">
        <v>5.7</v>
      </c>
      <c r="F26" s="6">
        <v>11.3</v>
      </c>
      <c r="G26" s="6">
        <v>83.6</v>
      </c>
      <c r="H26" s="6" t="s">
        <v>139</v>
      </c>
      <c r="I26" s="6">
        <v>2.9</v>
      </c>
      <c r="J26" s="6">
        <v>0.04</v>
      </c>
      <c r="K26" s="6">
        <v>0.06</v>
      </c>
      <c r="L26" s="6">
        <v>58.5</v>
      </c>
      <c r="M26" s="6">
        <v>2.5</v>
      </c>
      <c r="N26" s="6">
        <v>60.7</v>
      </c>
      <c r="O26" s="6">
        <v>71.8</v>
      </c>
      <c r="P26" s="6">
        <v>8.9</v>
      </c>
      <c r="Q26" s="6">
        <v>0.7</v>
      </c>
      <c r="R26" s="6">
        <v>37.9</v>
      </c>
      <c r="S26" s="6">
        <v>8.0000000000000002E-3</v>
      </c>
      <c r="T26" s="6">
        <v>0</v>
      </c>
      <c r="U26" s="6">
        <v>0.28000000000000003</v>
      </c>
    </row>
    <row r="27" spans="1:21" x14ac:dyDescent="0.3">
      <c r="A27" s="3"/>
      <c r="B27" s="6" t="s">
        <v>49</v>
      </c>
      <c r="C27" s="6">
        <v>120</v>
      </c>
      <c r="D27" s="6">
        <v>5.5</v>
      </c>
      <c r="E27" s="6">
        <v>7.6</v>
      </c>
      <c r="F27" s="6">
        <v>25.5</v>
      </c>
      <c r="G27" s="6">
        <v>124.7</v>
      </c>
      <c r="H27" s="6">
        <v>694</v>
      </c>
      <c r="I27" s="6">
        <v>5.5</v>
      </c>
      <c r="J27" s="6">
        <v>0.11</v>
      </c>
      <c r="K27" s="6">
        <v>0.12</v>
      </c>
      <c r="L27" s="6">
        <v>35.4</v>
      </c>
      <c r="M27" s="6">
        <v>0</v>
      </c>
      <c r="N27" s="6">
        <v>65.7</v>
      </c>
      <c r="O27" s="6">
        <v>64.2</v>
      </c>
      <c r="P27" s="6">
        <v>9.24</v>
      </c>
      <c r="Q27" s="6">
        <v>0.6</v>
      </c>
      <c r="R27" s="6">
        <v>57.1</v>
      </c>
      <c r="S27" s="6">
        <v>7.0000000000000001E-3</v>
      </c>
      <c r="T27" s="6">
        <v>4.0000000000000001E-3</v>
      </c>
      <c r="U27" s="6">
        <v>0</v>
      </c>
    </row>
    <row r="28" spans="1:21" x14ac:dyDescent="0.3">
      <c r="A28" s="3"/>
      <c r="B28" s="6" t="s">
        <v>74</v>
      </c>
      <c r="C28" s="6">
        <v>180</v>
      </c>
      <c r="D28" s="6">
        <v>0.36</v>
      </c>
      <c r="E28" s="6">
        <v>0.18</v>
      </c>
      <c r="F28" s="6">
        <v>8.42</v>
      </c>
      <c r="G28" s="6">
        <v>92.4</v>
      </c>
      <c r="H28" s="6" t="s">
        <v>141</v>
      </c>
      <c r="I28" s="6">
        <v>3.1</v>
      </c>
      <c r="J28" s="6">
        <v>0</v>
      </c>
      <c r="K28" s="6">
        <v>0.05</v>
      </c>
      <c r="L28" s="6">
        <v>0</v>
      </c>
      <c r="M28" s="6">
        <v>0</v>
      </c>
      <c r="N28" s="6">
        <v>41.4</v>
      </c>
      <c r="O28" s="6">
        <v>2.8</v>
      </c>
      <c r="P28" s="6">
        <v>3.8</v>
      </c>
      <c r="Q28" s="6">
        <v>0.3</v>
      </c>
      <c r="R28" s="6">
        <v>4.8</v>
      </c>
      <c r="S28" s="6">
        <v>0</v>
      </c>
      <c r="T28" s="6">
        <v>0</v>
      </c>
      <c r="U28" s="6">
        <v>0.08</v>
      </c>
    </row>
    <row r="29" spans="1:21" x14ac:dyDescent="0.3">
      <c r="A29" s="3"/>
      <c r="B29" s="6" t="s">
        <v>55</v>
      </c>
      <c r="C29" s="6">
        <v>40</v>
      </c>
      <c r="D29" s="6">
        <v>2.4</v>
      </c>
      <c r="E29" s="6">
        <v>0.3</v>
      </c>
      <c r="F29" s="6">
        <v>14.7</v>
      </c>
      <c r="G29" s="6">
        <v>71.400000000000006</v>
      </c>
      <c r="H29" s="6"/>
      <c r="I29" s="6">
        <v>0</v>
      </c>
      <c r="J29" s="6">
        <v>0.04</v>
      </c>
      <c r="K29" s="6">
        <v>4.8000000000000001E-2</v>
      </c>
      <c r="L29" s="6">
        <v>0</v>
      </c>
      <c r="M29" s="5">
        <f t="shared" ref="M29" si="6">SUM(M25:M28)</f>
        <v>2.5</v>
      </c>
      <c r="N29" s="6">
        <v>29.9</v>
      </c>
      <c r="O29" s="6">
        <v>26.7</v>
      </c>
      <c r="P29" s="6">
        <v>5.2</v>
      </c>
      <c r="Q29" s="6">
        <v>0.6</v>
      </c>
      <c r="R29" s="6">
        <v>22.8</v>
      </c>
      <c r="S29" s="6">
        <v>6.0000000000000001E-3</v>
      </c>
      <c r="T29" s="6">
        <v>8.0000000000000004E-4</v>
      </c>
      <c r="U29" s="6">
        <v>0.04</v>
      </c>
    </row>
    <row r="30" spans="1:21" ht="28.2" x14ac:dyDescent="0.3">
      <c r="A30" s="15" t="s">
        <v>17</v>
      </c>
      <c r="B30" s="5"/>
      <c r="C30" s="5">
        <f>SUM(C25:C29)</f>
        <v>470</v>
      </c>
      <c r="D30" s="5">
        <f>SUM(D25:D29)</f>
        <v>13.959999999999999</v>
      </c>
      <c r="E30" s="4">
        <f>SUM(E25:E29)</f>
        <v>15.05</v>
      </c>
      <c r="F30" s="4">
        <f>SUM(F25:F29)</f>
        <v>65.42</v>
      </c>
      <c r="G30" s="4">
        <f>SUM(G25:G29)</f>
        <v>451.33999999999992</v>
      </c>
      <c r="H30" s="3"/>
      <c r="I30" s="4">
        <f t="shared" ref="I30:U30" si="7">SUM(I25:I29)</f>
        <v>12.659999999999998</v>
      </c>
      <c r="J30" s="4">
        <f t="shared" si="7"/>
        <v>0.25</v>
      </c>
      <c r="K30" s="4">
        <f t="shared" si="7"/>
        <v>0.29799999999999999</v>
      </c>
      <c r="L30" s="4">
        <f t="shared" si="7"/>
        <v>125.69999999999999</v>
      </c>
      <c r="M30" s="5">
        <f t="shared" si="7"/>
        <v>5</v>
      </c>
      <c r="N30" s="4">
        <f t="shared" si="7"/>
        <v>225.90000000000003</v>
      </c>
      <c r="O30" s="4">
        <f t="shared" si="7"/>
        <v>200.39999999999998</v>
      </c>
      <c r="P30" s="4">
        <f t="shared" si="7"/>
        <v>33.54</v>
      </c>
      <c r="Q30" s="5">
        <f t="shared" si="7"/>
        <v>2.6999999999999997</v>
      </c>
      <c r="R30" s="4">
        <f t="shared" si="7"/>
        <v>151.80000000000001</v>
      </c>
      <c r="S30" s="4">
        <f t="shared" si="7"/>
        <v>2.6000000000000002E-2</v>
      </c>
      <c r="T30" s="4">
        <f t="shared" si="7"/>
        <v>4.8000000000000004E-3</v>
      </c>
      <c r="U30" s="4">
        <f t="shared" si="7"/>
        <v>0.55000000000000004</v>
      </c>
    </row>
    <row r="31" spans="1:21" ht="28.2" x14ac:dyDescent="0.3">
      <c r="A31" s="15" t="s">
        <v>18</v>
      </c>
      <c r="B31" s="4"/>
      <c r="C31" s="4">
        <v>1800</v>
      </c>
      <c r="D31" s="4">
        <v>53.74</v>
      </c>
      <c r="E31" s="4">
        <v>59.22</v>
      </c>
      <c r="F31" s="4">
        <v>262.47000000000003</v>
      </c>
      <c r="G31" s="4">
        <v>1804.59</v>
      </c>
      <c r="H31" s="4"/>
      <c r="I31" s="4">
        <v>50.41</v>
      </c>
      <c r="J31" s="4">
        <v>0.94</v>
      </c>
      <c r="K31" s="4">
        <v>1.0629999999999999</v>
      </c>
      <c r="L31" s="4">
        <v>502.9</v>
      </c>
      <c r="M31" s="5">
        <v>10.18</v>
      </c>
      <c r="N31" s="4">
        <v>908</v>
      </c>
      <c r="O31" s="4">
        <v>802.6</v>
      </c>
      <c r="P31" s="4">
        <v>132.52000000000001</v>
      </c>
      <c r="Q31" s="4">
        <v>11.24</v>
      </c>
      <c r="R31" s="4">
        <v>604.5</v>
      </c>
      <c r="S31" s="4">
        <v>9.9000000000000005E-2</v>
      </c>
      <c r="T31" s="3">
        <v>1.9199999999999998E-2</v>
      </c>
      <c r="U31" s="3">
        <v>2.0299999999999998</v>
      </c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31"/>
  <sheetViews>
    <sheetView topLeftCell="A25" zoomScaleNormal="100" workbookViewId="0">
      <selection activeCell="A2" sqref="A2:A3"/>
    </sheetView>
  </sheetViews>
  <sheetFormatPr defaultRowHeight="14.4" x14ac:dyDescent="0.3"/>
  <cols>
    <col min="2" max="2" width="20.5546875" customWidth="1"/>
    <col min="3" max="3" width="6.88671875" customWidth="1"/>
    <col min="4" max="4" width="6.5546875" customWidth="1"/>
    <col min="5" max="5" width="5.33203125" customWidth="1"/>
    <col min="6" max="6" width="6.5546875" customWidth="1"/>
    <col min="7" max="7" width="9.44140625" customWidth="1"/>
    <col min="8" max="8" width="10.33203125" customWidth="1"/>
    <col min="9" max="9" width="6.77734375" customWidth="1"/>
    <col min="10" max="10" width="7" customWidth="1"/>
    <col min="11" max="11" width="6.77734375" customWidth="1"/>
    <col min="12" max="12" width="6.44140625" customWidth="1"/>
    <col min="13" max="13" width="7.33203125" customWidth="1"/>
    <col min="14" max="14" width="6.88671875" customWidth="1"/>
    <col min="15" max="16" width="6.77734375" customWidth="1"/>
    <col min="17" max="17" width="7.21875" customWidth="1"/>
    <col min="18" max="18" width="7.109375" customWidth="1"/>
    <col min="19" max="19" width="7.5546875" customWidth="1"/>
    <col min="20" max="21" width="8" customWidth="1"/>
  </cols>
  <sheetData>
    <row r="1" spans="1:21" ht="17.399999999999999" x14ac:dyDescent="0.3">
      <c r="A1" s="58" t="s">
        <v>20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29.4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6.8" customHeight="1" x14ac:dyDescent="0.3">
      <c r="A4" s="70" t="s">
        <v>27</v>
      </c>
      <c r="B4" s="71"/>
      <c r="C4" s="71"/>
      <c r="D4" s="71"/>
      <c r="E4" s="71"/>
      <c r="F4" s="71"/>
      <c r="G4" s="71"/>
      <c r="H4" s="7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.8" hidden="1" customHeight="1" x14ac:dyDescent="0.3">
      <c r="A5" s="73"/>
      <c r="B5" s="74"/>
      <c r="C5" s="74"/>
      <c r="D5" s="74"/>
      <c r="E5" s="74"/>
      <c r="F5" s="74"/>
      <c r="G5" s="74"/>
      <c r="H5" s="7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3" t="s">
        <v>10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3"/>
      <c r="B7" s="6" t="s">
        <v>31</v>
      </c>
      <c r="C7" s="3">
        <v>150</v>
      </c>
      <c r="D7" s="3">
        <v>2.2000000000000002</v>
      </c>
      <c r="E7" s="3">
        <v>3.6</v>
      </c>
      <c r="F7" s="3">
        <v>17.600000000000001</v>
      </c>
      <c r="G7" s="3">
        <v>118</v>
      </c>
      <c r="H7" s="3" t="s">
        <v>114</v>
      </c>
      <c r="I7" s="6">
        <v>5.6</v>
      </c>
      <c r="J7" s="6">
        <v>0.06</v>
      </c>
      <c r="K7" s="6">
        <v>0.06</v>
      </c>
      <c r="L7" s="6">
        <v>15</v>
      </c>
      <c r="M7" s="6">
        <v>0.6</v>
      </c>
      <c r="N7" s="6">
        <v>63</v>
      </c>
      <c r="O7" s="6">
        <v>44</v>
      </c>
      <c r="P7" s="6">
        <v>4.0999999999999996</v>
      </c>
      <c r="Q7" s="6">
        <v>0.3</v>
      </c>
      <c r="R7" s="6">
        <v>29.4</v>
      </c>
      <c r="S7" s="6">
        <v>2E-3</v>
      </c>
      <c r="T7" s="6">
        <v>0</v>
      </c>
      <c r="U7" s="6">
        <v>1.2999999999999999E-2</v>
      </c>
    </row>
    <row r="8" spans="1:21" x14ac:dyDescent="0.3">
      <c r="A8" s="3"/>
      <c r="B8" s="10" t="s">
        <v>54</v>
      </c>
      <c r="C8" s="3">
        <v>40</v>
      </c>
      <c r="D8" s="6">
        <v>4.08</v>
      </c>
      <c r="E8" s="6">
        <v>0.3</v>
      </c>
      <c r="F8" s="6">
        <v>0.28000000000000003</v>
      </c>
      <c r="G8" s="6">
        <v>35.799999999999997</v>
      </c>
      <c r="H8" s="6" t="s">
        <v>124</v>
      </c>
      <c r="I8" s="6">
        <v>0</v>
      </c>
      <c r="J8" s="6">
        <v>2.8000000000000001E-2</v>
      </c>
      <c r="K8" s="6">
        <v>7.5999999999999998E-2</v>
      </c>
      <c r="L8" s="6">
        <v>47.2</v>
      </c>
      <c r="M8" s="6">
        <v>0.76</v>
      </c>
      <c r="N8" s="6">
        <v>62</v>
      </c>
      <c r="O8" s="6">
        <v>47.8</v>
      </c>
      <c r="P8" s="6">
        <v>4.8</v>
      </c>
      <c r="Q8" s="6">
        <v>1</v>
      </c>
      <c r="R8" s="6">
        <v>16</v>
      </c>
      <c r="S8" s="6">
        <v>5.0000000000000001E-3</v>
      </c>
      <c r="T8" s="6">
        <v>1E-4</v>
      </c>
      <c r="U8" s="6">
        <v>8.2000000000000003E-2</v>
      </c>
    </row>
    <row r="9" spans="1:21" x14ac:dyDescent="0.3">
      <c r="A9" s="3"/>
      <c r="B9" s="10" t="s">
        <v>216</v>
      </c>
      <c r="C9" s="3">
        <v>40</v>
      </c>
      <c r="D9" s="3">
        <v>2.1800000000000002</v>
      </c>
      <c r="E9" s="3">
        <v>4.25</v>
      </c>
      <c r="F9" s="3">
        <v>10.199999999999999</v>
      </c>
      <c r="G9" s="3">
        <v>66.099999999999994</v>
      </c>
      <c r="H9" s="6" t="s">
        <v>106</v>
      </c>
      <c r="I9" s="12">
        <v>0</v>
      </c>
      <c r="J9" s="3">
        <v>0.03</v>
      </c>
      <c r="K9" s="3">
        <v>0.02</v>
      </c>
      <c r="L9" s="3">
        <v>21</v>
      </c>
      <c r="M9" s="6">
        <v>1.2</v>
      </c>
      <c r="N9" s="3">
        <v>9</v>
      </c>
      <c r="O9" s="3">
        <v>28.7</v>
      </c>
      <c r="P9" s="3">
        <v>3.1</v>
      </c>
      <c r="Q9" s="3">
        <v>0.52</v>
      </c>
      <c r="R9" s="3">
        <v>20.8</v>
      </c>
      <c r="S9" s="3">
        <v>5.0000000000000001E-3</v>
      </c>
      <c r="T9" s="3">
        <v>1E-4</v>
      </c>
      <c r="U9" s="3">
        <v>0.1</v>
      </c>
    </row>
    <row r="10" spans="1:21" x14ac:dyDescent="0.3">
      <c r="A10" s="3"/>
      <c r="B10" s="6" t="s">
        <v>63</v>
      </c>
      <c r="C10" s="3">
        <v>150</v>
      </c>
      <c r="D10" s="3">
        <v>0.95</v>
      </c>
      <c r="E10" s="3">
        <v>0.8</v>
      </c>
      <c r="F10" s="3">
        <v>10.95</v>
      </c>
      <c r="G10" s="3">
        <v>79.5</v>
      </c>
      <c r="H10" s="3" t="s">
        <v>123</v>
      </c>
      <c r="I10" s="3">
        <v>2.8</v>
      </c>
      <c r="J10" s="3">
        <v>0.02</v>
      </c>
      <c r="K10" s="3">
        <v>0.02</v>
      </c>
      <c r="L10" s="3">
        <v>6.3</v>
      </c>
      <c r="M10" s="6">
        <v>0.02</v>
      </c>
      <c r="N10" s="3">
        <v>15.8</v>
      </c>
      <c r="O10" s="6">
        <v>19.2</v>
      </c>
      <c r="P10" s="6">
        <v>4.2</v>
      </c>
      <c r="Q10" s="6">
        <v>0.2</v>
      </c>
      <c r="R10" s="6">
        <v>13</v>
      </c>
      <c r="S10" s="6">
        <v>1E-3</v>
      </c>
      <c r="T10" s="6">
        <v>1E-4</v>
      </c>
      <c r="U10" s="6">
        <v>2E-3</v>
      </c>
    </row>
    <row r="11" spans="1:21" ht="28.8" customHeight="1" x14ac:dyDescent="0.3">
      <c r="A11" s="15" t="s">
        <v>11</v>
      </c>
      <c r="B11" s="5"/>
      <c r="C11" s="4">
        <f>SUM(C7:C10)</f>
        <v>380</v>
      </c>
      <c r="D11" s="4">
        <f>SUM(D7:D10)</f>
        <v>9.41</v>
      </c>
      <c r="E11" s="4">
        <f>SUM(E7:E10)</f>
        <v>8.9500000000000011</v>
      </c>
      <c r="F11" s="4">
        <f>SUM(F7:F10)</f>
        <v>39.03</v>
      </c>
      <c r="G11" s="4">
        <f>SUM(G7:G10)</f>
        <v>299.39999999999998</v>
      </c>
      <c r="H11" s="3"/>
      <c r="I11" s="4">
        <f t="shared" ref="I11:U11" si="0">SUM(I7:I10)</f>
        <v>8.3999999999999986</v>
      </c>
      <c r="J11" s="4">
        <f t="shared" si="0"/>
        <v>0.13799999999999998</v>
      </c>
      <c r="K11" s="4">
        <f t="shared" si="0"/>
        <v>0.17599999999999999</v>
      </c>
      <c r="L11" s="4">
        <f t="shared" si="0"/>
        <v>89.5</v>
      </c>
      <c r="M11" s="4">
        <f t="shared" si="0"/>
        <v>2.5799999999999996</v>
      </c>
      <c r="N11" s="4">
        <f t="shared" si="0"/>
        <v>149.80000000000001</v>
      </c>
      <c r="O11" s="4">
        <f t="shared" si="0"/>
        <v>139.69999999999999</v>
      </c>
      <c r="P11" s="4">
        <f t="shared" si="0"/>
        <v>16.2</v>
      </c>
      <c r="Q11" s="4">
        <f t="shared" si="0"/>
        <v>2.02</v>
      </c>
      <c r="R11" s="4">
        <f t="shared" si="0"/>
        <v>79.2</v>
      </c>
      <c r="S11" s="4">
        <f t="shared" si="0"/>
        <v>1.3000000000000001E-2</v>
      </c>
      <c r="T11" s="4">
        <f t="shared" si="0"/>
        <v>3.0000000000000003E-4</v>
      </c>
      <c r="U11" s="4">
        <f t="shared" si="0"/>
        <v>0.19700000000000001</v>
      </c>
    </row>
    <row r="12" spans="1:21" ht="55.2" customHeight="1" x14ac:dyDescent="0.3">
      <c r="A12" s="15" t="s">
        <v>45</v>
      </c>
      <c r="B12" s="10" t="s">
        <v>149</v>
      </c>
      <c r="C12" s="5">
        <v>100</v>
      </c>
      <c r="D12" s="5">
        <v>2.1</v>
      </c>
      <c r="E12" s="5">
        <v>0</v>
      </c>
      <c r="F12" s="5">
        <v>10</v>
      </c>
      <c r="G12" s="5">
        <v>70.5</v>
      </c>
      <c r="H12" s="3" t="s">
        <v>148</v>
      </c>
      <c r="I12" s="5">
        <v>2.25</v>
      </c>
      <c r="J12" s="5">
        <v>0.04</v>
      </c>
      <c r="K12" s="5">
        <v>4.4999999999999998E-2</v>
      </c>
      <c r="L12" s="4">
        <v>22</v>
      </c>
      <c r="M12" s="5">
        <v>0.5</v>
      </c>
      <c r="N12" s="5">
        <v>40</v>
      </c>
      <c r="O12" s="5">
        <v>35</v>
      </c>
      <c r="P12" s="5">
        <v>4</v>
      </c>
      <c r="Q12" s="5">
        <v>0.5</v>
      </c>
      <c r="R12" s="5">
        <v>20</v>
      </c>
      <c r="S12" s="5">
        <v>3.0000000000000001E-3</v>
      </c>
      <c r="T12" s="5">
        <v>6.9999999999999994E-5</v>
      </c>
      <c r="U12" s="5">
        <v>7.0000000000000007E-2</v>
      </c>
    </row>
    <row r="13" spans="1:21" x14ac:dyDescent="0.3">
      <c r="A13" s="3" t="s">
        <v>12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8.2" x14ac:dyDescent="0.3">
      <c r="A14" s="3"/>
      <c r="B14" s="10" t="s">
        <v>285</v>
      </c>
      <c r="C14" s="3">
        <v>150</v>
      </c>
      <c r="D14" s="3">
        <v>1.7</v>
      </c>
      <c r="E14" s="3">
        <v>3.7</v>
      </c>
      <c r="F14" s="3">
        <v>9.6</v>
      </c>
      <c r="G14" s="3">
        <v>81</v>
      </c>
      <c r="H14" s="3" t="s">
        <v>164</v>
      </c>
      <c r="I14" s="3">
        <v>6.8</v>
      </c>
      <c r="J14" s="3">
        <v>7.0000000000000007E-2</v>
      </c>
      <c r="K14" s="3">
        <v>0.08</v>
      </c>
      <c r="L14" s="3">
        <v>34.200000000000003</v>
      </c>
      <c r="M14" s="3">
        <v>0.06</v>
      </c>
      <c r="N14" s="3">
        <v>66.400000000000006</v>
      </c>
      <c r="O14" s="3">
        <v>60.1</v>
      </c>
      <c r="P14" s="3">
        <v>3.8</v>
      </c>
      <c r="Q14" s="3">
        <v>0.8</v>
      </c>
      <c r="R14" s="3">
        <v>26</v>
      </c>
      <c r="S14" s="3">
        <v>8.9999999999999993E-3</v>
      </c>
      <c r="T14" s="3">
        <v>0</v>
      </c>
      <c r="U14" s="3">
        <v>1.9E-2</v>
      </c>
    </row>
    <row r="15" spans="1:21" x14ac:dyDescent="0.3">
      <c r="A15" s="3"/>
      <c r="B15" s="6" t="s">
        <v>75</v>
      </c>
      <c r="C15" s="3">
        <v>50</v>
      </c>
      <c r="D15" s="3">
        <v>5.5</v>
      </c>
      <c r="E15" s="3">
        <v>6.9</v>
      </c>
      <c r="F15" s="3">
        <v>12.3</v>
      </c>
      <c r="G15" s="3">
        <v>156.19999999999999</v>
      </c>
      <c r="H15" s="3" t="s">
        <v>163</v>
      </c>
      <c r="I15" s="3">
        <v>0.78</v>
      </c>
      <c r="J15" s="3">
        <v>0.06</v>
      </c>
      <c r="K15" s="3">
        <v>0.08</v>
      </c>
      <c r="L15" s="3">
        <v>4</v>
      </c>
      <c r="M15" s="3">
        <v>0.7</v>
      </c>
      <c r="N15" s="3">
        <v>90.6</v>
      </c>
      <c r="O15" s="3">
        <v>61</v>
      </c>
      <c r="P15" s="3">
        <v>6.4</v>
      </c>
      <c r="Q15" s="3">
        <v>0.6</v>
      </c>
      <c r="R15" s="3">
        <v>39</v>
      </c>
      <c r="S15" s="3">
        <v>8.6999999999999994E-2</v>
      </c>
      <c r="T15" s="3">
        <v>0</v>
      </c>
      <c r="U15" s="3">
        <v>0.27</v>
      </c>
    </row>
    <row r="16" spans="1:21" x14ac:dyDescent="0.3">
      <c r="A16" s="3"/>
      <c r="B16" s="6" t="s">
        <v>49</v>
      </c>
      <c r="C16" s="3">
        <v>110</v>
      </c>
      <c r="D16" s="3">
        <v>5.0999999999999996</v>
      </c>
      <c r="E16" s="3">
        <v>6.6</v>
      </c>
      <c r="F16" s="3">
        <v>16.5</v>
      </c>
      <c r="G16" s="3">
        <v>94.7</v>
      </c>
      <c r="H16" s="3" t="s">
        <v>140</v>
      </c>
      <c r="I16" s="3">
        <v>4</v>
      </c>
      <c r="J16" s="3">
        <v>0.1</v>
      </c>
      <c r="K16" s="3">
        <v>0.1</v>
      </c>
      <c r="L16" s="3">
        <v>30.4</v>
      </c>
      <c r="M16" s="6">
        <v>2.7</v>
      </c>
      <c r="N16" s="3">
        <v>58.9</v>
      </c>
      <c r="O16" s="3">
        <v>59.8</v>
      </c>
      <c r="P16" s="3">
        <v>6</v>
      </c>
      <c r="Q16" s="3">
        <v>0.6</v>
      </c>
      <c r="R16" s="3">
        <v>37.1</v>
      </c>
      <c r="S16" s="3">
        <v>5.0000000000000001E-3</v>
      </c>
      <c r="T16" s="3">
        <v>5.0000000000000001E-4</v>
      </c>
      <c r="U16" s="3">
        <v>0.12</v>
      </c>
    </row>
    <row r="17" spans="1:21" x14ac:dyDescent="0.3">
      <c r="A17" s="3"/>
      <c r="B17" s="6" t="s">
        <v>58</v>
      </c>
      <c r="C17" s="3">
        <v>150</v>
      </c>
      <c r="D17" s="3">
        <v>0.15</v>
      </c>
      <c r="E17" s="3">
        <v>0</v>
      </c>
      <c r="F17" s="3">
        <v>19</v>
      </c>
      <c r="G17" s="3">
        <v>88.7</v>
      </c>
      <c r="H17" s="3" t="s">
        <v>125</v>
      </c>
      <c r="I17" s="3">
        <v>3</v>
      </c>
      <c r="J17" s="3">
        <v>5.0000000000000001E-3</v>
      </c>
      <c r="K17" s="3">
        <v>0.01</v>
      </c>
      <c r="L17" s="3">
        <v>74.599999999999994</v>
      </c>
      <c r="M17" s="6">
        <v>0</v>
      </c>
      <c r="N17" s="3">
        <v>18.899999999999999</v>
      </c>
      <c r="O17" s="3">
        <v>29.7</v>
      </c>
      <c r="P17" s="3">
        <v>4.5999999999999996</v>
      </c>
      <c r="Q17" s="3">
        <v>0.45</v>
      </c>
      <c r="R17" s="3">
        <v>37</v>
      </c>
      <c r="S17" s="3">
        <v>0</v>
      </c>
      <c r="T17" s="3">
        <v>0</v>
      </c>
      <c r="U17" s="3">
        <v>0</v>
      </c>
    </row>
    <row r="18" spans="1:21" x14ac:dyDescent="0.3">
      <c r="A18" s="3"/>
      <c r="B18" s="6" t="s">
        <v>38</v>
      </c>
      <c r="C18" s="6">
        <v>40</v>
      </c>
      <c r="D18" s="6">
        <v>2.6</v>
      </c>
      <c r="E18" s="6">
        <v>0.48</v>
      </c>
      <c r="F18" s="6">
        <v>13.4</v>
      </c>
      <c r="G18" s="6">
        <v>69.599999999999994</v>
      </c>
      <c r="H18" s="3"/>
      <c r="I18" s="12">
        <v>0</v>
      </c>
      <c r="J18" s="3">
        <v>0.04</v>
      </c>
      <c r="K18" s="3">
        <v>0.04</v>
      </c>
      <c r="L18" s="3">
        <v>0</v>
      </c>
      <c r="M18" s="6">
        <v>0</v>
      </c>
      <c r="N18" s="12">
        <v>46.8</v>
      </c>
      <c r="O18" s="12">
        <v>34.799999999999997</v>
      </c>
      <c r="P18" s="6">
        <v>7.4</v>
      </c>
      <c r="Q18" s="6">
        <v>0.78</v>
      </c>
      <c r="R18" s="12">
        <v>14.4</v>
      </c>
      <c r="S18" s="12">
        <v>1E-3</v>
      </c>
      <c r="T18" s="12">
        <v>0</v>
      </c>
      <c r="U18" s="12">
        <v>0.09</v>
      </c>
    </row>
    <row r="19" spans="1:21" ht="28.2" x14ac:dyDescent="0.3">
      <c r="A19" s="15" t="s">
        <v>13</v>
      </c>
      <c r="B19" s="5"/>
      <c r="C19" s="4">
        <f>SUM(C14:C18)</f>
        <v>500</v>
      </c>
      <c r="D19" s="4">
        <f>SUM(D14:D18)</f>
        <v>15.05</v>
      </c>
      <c r="E19" s="4">
        <f>SUM(E14:E18)</f>
        <v>17.680000000000003</v>
      </c>
      <c r="F19" s="4">
        <f>SUM(F14:F18)</f>
        <v>70.8</v>
      </c>
      <c r="G19" s="4">
        <f>SUM(G14:G18)</f>
        <v>490.19999999999993</v>
      </c>
      <c r="H19" s="3"/>
      <c r="I19" s="4">
        <f t="shared" ref="I19:U19" si="1">SUM(I14:I18)</f>
        <v>14.58</v>
      </c>
      <c r="J19" s="4">
        <f t="shared" si="1"/>
        <v>0.27500000000000002</v>
      </c>
      <c r="K19" s="4">
        <f t="shared" si="1"/>
        <v>0.31</v>
      </c>
      <c r="L19" s="4">
        <f t="shared" si="1"/>
        <v>143.19999999999999</v>
      </c>
      <c r="M19" s="4">
        <f t="shared" si="1"/>
        <v>3.46</v>
      </c>
      <c r="N19" s="4">
        <f t="shared" si="1"/>
        <v>281.60000000000002</v>
      </c>
      <c r="O19" s="4">
        <f t="shared" si="1"/>
        <v>245.39999999999998</v>
      </c>
      <c r="P19" s="4">
        <f t="shared" si="1"/>
        <v>28.199999999999996</v>
      </c>
      <c r="Q19" s="4">
        <f t="shared" si="1"/>
        <v>3.2300000000000004</v>
      </c>
      <c r="R19" s="4">
        <f t="shared" si="1"/>
        <v>153.5</v>
      </c>
      <c r="S19" s="4">
        <f t="shared" si="1"/>
        <v>0.10199999999999999</v>
      </c>
      <c r="T19" s="4">
        <f t="shared" si="1"/>
        <v>5.0000000000000001E-4</v>
      </c>
      <c r="U19" s="4">
        <f t="shared" si="1"/>
        <v>0.499</v>
      </c>
    </row>
    <row r="20" spans="1:21" x14ac:dyDescent="0.3">
      <c r="A20" s="3" t="s">
        <v>14</v>
      </c>
      <c r="B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8.2" x14ac:dyDescent="0.3">
      <c r="A21" s="3"/>
      <c r="B21" s="10" t="s">
        <v>171</v>
      </c>
      <c r="C21" s="3">
        <v>50</v>
      </c>
      <c r="D21" s="3">
        <v>2.25</v>
      </c>
      <c r="E21" s="3">
        <v>6.2</v>
      </c>
      <c r="F21" s="3">
        <v>22.6</v>
      </c>
      <c r="G21" s="3">
        <v>141.9</v>
      </c>
      <c r="H21" s="3" t="s">
        <v>165</v>
      </c>
      <c r="I21" s="3">
        <v>2.5</v>
      </c>
      <c r="J21" s="3">
        <v>0.04</v>
      </c>
      <c r="K21" s="3">
        <v>0.03</v>
      </c>
      <c r="L21" s="3">
        <v>14</v>
      </c>
      <c r="M21" s="3">
        <v>1.5</v>
      </c>
      <c r="N21" s="3">
        <v>33.5</v>
      </c>
      <c r="O21" s="3">
        <v>26.5</v>
      </c>
      <c r="P21" s="3">
        <v>5</v>
      </c>
      <c r="Q21" s="3">
        <v>0.68</v>
      </c>
      <c r="R21" s="3">
        <v>22.6</v>
      </c>
      <c r="S21" s="3">
        <v>5.0000000000000001E-3</v>
      </c>
      <c r="T21" s="3">
        <v>1E-4</v>
      </c>
      <c r="U21" s="3">
        <v>7.0000000000000007E-2</v>
      </c>
    </row>
    <row r="22" spans="1:21" x14ac:dyDescent="0.3">
      <c r="A22" s="3"/>
      <c r="B22" s="6" t="s">
        <v>51</v>
      </c>
      <c r="C22" s="6">
        <v>200</v>
      </c>
      <c r="D22" s="6">
        <v>3.9</v>
      </c>
      <c r="E22" s="6">
        <v>0.8</v>
      </c>
      <c r="F22" s="6">
        <v>4.1500000000000004</v>
      </c>
      <c r="G22" s="6">
        <v>54</v>
      </c>
      <c r="H22" s="6" t="s">
        <v>133</v>
      </c>
      <c r="I22" s="6">
        <v>1.05</v>
      </c>
      <c r="J22" s="6">
        <v>3.5000000000000003E-2</v>
      </c>
      <c r="K22" s="6">
        <v>0.05</v>
      </c>
      <c r="L22" s="6">
        <v>45</v>
      </c>
      <c r="M22" s="6">
        <v>0</v>
      </c>
      <c r="N22" s="6">
        <v>82</v>
      </c>
      <c r="O22" s="6">
        <v>75.2</v>
      </c>
      <c r="P22" s="6">
        <v>4</v>
      </c>
      <c r="Q22" s="6">
        <v>0.12</v>
      </c>
      <c r="R22" s="6">
        <v>14</v>
      </c>
      <c r="S22" s="6">
        <v>3.0000000000000001E-3</v>
      </c>
      <c r="T22" s="6">
        <v>1E-4</v>
      </c>
      <c r="U22" s="6">
        <v>0.03</v>
      </c>
    </row>
    <row r="23" spans="1:21" x14ac:dyDescent="0.3">
      <c r="A23" s="3"/>
      <c r="B23" s="6" t="s">
        <v>168</v>
      </c>
      <c r="C23" s="6">
        <v>90</v>
      </c>
      <c r="D23" s="6">
        <v>0.15</v>
      </c>
      <c r="E23" s="6">
        <v>0.12</v>
      </c>
      <c r="F23" s="6">
        <v>3.94</v>
      </c>
      <c r="G23" s="6">
        <v>14.1</v>
      </c>
      <c r="H23" s="6"/>
      <c r="I23" s="6">
        <v>3.2</v>
      </c>
      <c r="J23" s="6">
        <v>0.05</v>
      </c>
      <c r="K23" s="6">
        <v>0.06</v>
      </c>
      <c r="L23" s="6">
        <v>8.5</v>
      </c>
      <c r="M23" s="6">
        <v>0</v>
      </c>
      <c r="N23" s="6">
        <v>4.8</v>
      </c>
      <c r="O23" s="6">
        <v>3.3</v>
      </c>
      <c r="P23" s="6">
        <v>2.7</v>
      </c>
      <c r="Q23" s="6">
        <v>0.8</v>
      </c>
      <c r="R23" s="6">
        <v>23.4</v>
      </c>
      <c r="S23" s="6">
        <v>6.0000000000000001E-3</v>
      </c>
      <c r="T23" s="6">
        <v>0</v>
      </c>
      <c r="U23" s="6">
        <v>0.12</v>
      </c>
    </row>
    <row r="24" spans="1:21" ht="42" x14ac:dyDescent="0.3">
      <c r="A24" s="15" t="s">
        <v>15</v>
      </c>
      <c r="B24" s="4"/>
      <c r="C24" s="4">
        <f>SUM(C21:C23)</f>
        <v>340</v>
      </c>
      <c r="D24" s="4">
        <f>SUM(D21:D23)</f>
        <v>6.3000000000000007</v>
      </c>
      <c r="E24" s="4">
        <f>SUM(E21:E23)</f>
        <v>7.12</v>
      </c>
      <c r="F24" s="4">
        <f>SUM(F21:F23)</f>
        <v>30.69</v>
      </c>
      <c r="G24" s="4">
        <f>SUM(G21:G23)</f>
        <v>210</v>
      </c>
      <c r="H24" s="3"/>
      <c r="I24" s="4">
        <f t="shared" ref="I24:U24" si="2">SUM(I21:I23)</f>
        <v>6.75</v>
      </c>
      <c r="J24" s="4">
        <f t="shared" si="2"/>
        <v>0.125</v>
      </c>
      <c r="K24" s="4">
        <f t="shared" si="2"/>
        <v>0.14000000000000001</v>
      </c>
      <c r="L24" s="4">
        <f t="shared" si="2"/>
        <v>67.5</v>
      </c>
      <c r="M24" s="4">
        <f t="shared" si="2"/>
        <v>1.5</v>
      </c>
      <c r="N24" s="4">
        <f t="shared" si="2"/>
        <v>120.3</v>
      </c>
      <c r="O24" s="4">
        <f t="shared" si="2"/>
        <v>105</v>
      </c>
      <c r="P24" s="4">
        <f t="shared" si="2"/>
        <v>11.7</v>
      </c>
      <c r="Q24" s="4">
        <f t="shared" si="2"/>
        <v>1.6</v>
      </c>
      <c r="R24" s="4">
        <f t="shared" si="2"/>
        <v>60</v>
      </c>
      <c r="S24" s="4">
        <f t="shared" si="2"/>
        <v>1.4E-2</v>
      </c>
      <c r="T24" s="4">
        <f t="shared" si="2"/>
        <v>2.0000000000000001E-4</v>
      </c>
      <c r="U24" s="5">
        <f t="shared" si="2"/>
        <v>0.22</v>
      </c>
    </row>
    <row r="25" spans="1:21" x14ac:dyDescent="0.3">
      <c r="A25" s="3" t="s">
        <v>16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3">
      <c r="A26" s="3"/>
      <c r="B26" s="6" t="s">
        <v>42</v>
      </c>
      <c r="C26" s="6">
        <v>50</v>
      </c>
      <c r="D26" s="6">
        <v>0.35</v>
      </c>
      <c r="E26" s="6">
        <v>0.05</v>
      </c>
      <c r="F26" s="6">
        <v>0.95</v>
      </c>
      <c r="G26" s="6">
        <v>5.5</v>
      </c>
      <c r="H26" s="3"/>
      <c r="I26" s="6">
        <v>3.5</v>
      </c>
      <c r="J26" s="6">
        <v>0.11</v>
      </c>
      <c r="K26" s="6">
        <v>0.1</v>
      </c>
      <c r="L26" s="6">
        <v>1.5</v>
      </c>
      <c r="M26" s="6">
        <v>0</v>
      </c>
      <c r="N26" s="6">
        <v>18.5</v>
      </c>
      <c r="O26" s="6">
        <v>19</v>
      </c>
      <c r="P26" s="6">
        <v>3.5</v>
      </c>
      <c r="Q26" s="6">
        <v>0.25</v>
      </c>
      <c r="R26" s="6">
        <v>38</v>
      </c>
      <c r="S26" s="6">
        <v>1.4999999999999999E-2</v>
      </c>
      <c r="T26" s="6">
        <v>0</v>
      </c>
      <c r="U26" s="6">
        <v>0.11</v>
      </c>
    </row>
    <row r="27" spans="1:21" x14ac:dyDescent="0.3">
      <c r="A27" s="3"/>
      <c r="B27" s="6" t="s">
        <v>39</v>
      </c>
      <c r="C27" s="6">
        <v>120</v>
      </c>
      <c r="D27" s="6">
        <v>6.1</v>
      </c>
      <c r="E27" s="6">
        <v>11.5</v>
      </c>
      <c r="F27" s="6">
        <v>13.65</v>
      </c>
      <c r="G27" s="6">
        <v>210</v>
      </c>
      <c r="H27" s="3" t="s">
        <v>166</v>
      </c>
      <c r="I27" s="6">
        <v>7.6</v>
      </c>
      <c r="J27" s="6">
        <v>7.0000000000000007E-2</v>
      </c>
      <c r="K27" s="6">
        <v>5.8999999999999997E-2</v>
      </c>
      <c r="L27" s="6">
        <v>111</v>
      </c>
      <c r="M27" s="6">
        <v>2.5</v>
      </c>
      <c r="N27" s="6">
        <v>132.30000000000001</v>
      </c>
      <c r="O27" s="6">
        <v>115.6</v>
      </c>
      <c r="P27" s="6">
        <v>8</v>
      </c>
      <c r="Q27" s="6">
        <v>1.1599999999999999</v>
      </c>
      <c r="R27" s="6">
        <v>24</v>
      </c>
      <c r="S27" s="6">
        <v>3.0000000000000001E-3</v>
      </c>
      <c r="T27" s="6">
        <v>2.9999999999999997E-4</v>
      </c>
      <c r="U27" s="6">
        <v>0.2</v>
      </c>
    </row>
    <row r="28" spans="1:21" x14ac:dyDescent="0.3">
      <c r="A28" s="3"/>
      <c r="B28" s="6" t="s">
        <v>102</v>
      </c>
      <c r="C28" s="6">
        <v>200</v>
      </c>
      <c r="D28" s="6">
        <v>0.4</v>
      </c>
      <c r="E28" s="6">
        <v>0.1</v>
      </c>
      <c r="F28" s="6">
        <v>21.6</v>
      </c>
      <c r="G28" s="6">
        <v>63.4</v>
      </c>
      <c r="H28" s="3" t="s">
        <v>117</v>
      </c>
      <c r="I28" s="6">
        <v>0.18</v>
      </c>
      <c r="J28" s="6">
        <v>0</v>
      </c>
      <c r="K28" s="6">
        <v>1.7999999999999999E-2</v>
      </c>
      <c r="L28" s="6">
        <v>0</v>
      </c>
      <c r="M28" s="6">
        <v>0</v>
      </c>
      <c r="N28" s="6">
        <v>19.2</v>
      </c>
      <c r="O28" s="6">
        <v>14.8</v>
      </c>
      <c r="P28" s="6">
        <v>3.6</v>
      </c>
      <c r="Q28" s="6">
        <v>0.6</v>
      </c>
      <c r="R28" s="6">
        <v>15</v>
      </c>
      <c r="S28" s="6">
        <v>0</v>
      </c>
      <c r="T28" s="6">
        <v>0</v>
      </c>
      <c r="U28" s="6">
        <v>0</v>
      </c>
    </row>
    <row r="29" spans="1:21" x14ac:dyDescent="0.3">
      <c r="A29" s="3"/>
      <c r="B29" s="6" t="s">
        <v>55</v>
      </c>
      <c r="C29" s="6">
        <v>30</v>
      </c>
      <c r="D29" s="6">
        <v>3.4</v>
      </c>
      <c r="E29" s="6">
        <v>0.3</v>
      </c>
      <c r="F29" s="6">
        <v>14.7</v>
      </c>
      <c r="G29" s="6">
        <v>71.400000000000006</v>
      </c>
      <c r="H29" s="3"/>
      <c r="I29" s="12">
        <v>0</v>
      </c>
      <c r="J29" s="12">
        <v>0.04</v>
      </c>
      <c r="K29" s="12">
        <v>4.8000000000000001E-2</v>
      </c>
      <c r="L29" s="12">
        <v>0</v>
      </c>
      <c r="M29" s="6">
        <v>0</v>
      </c>
      <c r="N29" s="12">
        <v>29.9</v>
      </c>
      <c r="O29" s="12">
        <v>26.7</v>
      </c>
      <c r="P29" s="6">
        <v>5.2</v>
      </c>
      <c r="Q29" s="6">
        <v>0.6</v>
      </c>
      <c r="R29" s="12">
        <v>22.8</v>
      </c>
      <c r="S29" s="12">
        <v>6.0000000000000001E-3</v>
      </c>
      <c r="T29" s="12">
        <v>1E-4</v>
      </c>
      <c r="U29" s="12">
        <v>0.04</v>
      </c>
    </row>
    <row r="30" spans="1:21" ht="28.2" x14ac:dyDescent="0.3">
      <c r="A30" s="15" t="s">
        <v>17</v>
      </c>
      <c r="B30" s="4"/>
      <c r="C30" s="4">
        <f>SUM(C26:C29)</f>
        <v>400</v>
      </c>
      <c r="D30" s="4">
        <f>SUM(D26:D29)</f>
        <v>10.25</v>
      </c>
      <c r="E30" s="4">
        <f>SUM(E26:E29)</f>
        <v>11.950000000000001</v>
      </c>
      <c r="F30" s="4">
        <f>SUM(F26:F29)</f>
        <v>50.900000000000006</v>
      </c>
      <c r="G30" s="4">
        <f>SUM(G26:G29)</f>
        <v>350.29999999999995</v>
      </c>
      <c r="H30" s="3"/>
      <c r="I30" s="4">
        <v>11.28</v>
      </c>
      <c r="J30" s="4">
        <f t="shared" ref="J30:U30" si="3">SUM(J26:J29)</f>
        <v>0.22</v>
      </c>
      <c r="K30" s="4">
        <f t="shared" si="3"/>
        <v>0.22499999999999998</v>
      </c>
      <c r="L30" s="4">
        <f t="shared" si="3"/>
        <v>112.5</v>
      </c>
      <c r="M30" s="4">
        <f t="shared" si="3"/>
        <v>2.5</v>
      </c>
      <c r="N30" s="4">
        <f t="shared" si="3"/>
        <v>199.9</v>
      </c>
      <c r="O30" s="4">
        <f t="shared" si="3"/>
        <v>176.1</v>
      </c>
      <c r="P30" s="4">
        <f t="shared" si="3"/>
        <v>20.3</v>
      </c>
      <c r="Q30" s="4">
        <f t="shared" si="3"/>
        <v>2.61</v>
      </c>
      <c r="R30" s="4">
        <f t="shared" si="3"/>
        <v>99.8</v>
      </c>
      <c r="S30" s="4">
        <f t="shared" si="3"/>
        <v>2.4E-2</v>
      </c>
      <c r="T30" s="4">
        <f t="shared" si="3"/>
        <v>3.9999999999999996E-4</v>
      </c>
      <c r="U30" s="4">
        <f t="shared" si="3"/>
        <v>0.35</v>
      </c>
    </row>
    <row r="31" spans="1:21" ht="28.2" x14ac:dyDescent="0.3">
      <c r="A31" s="15" t="s">
        <v>18</v>
      </c>
      <c r="B31" s="4"/>
      <c r="C31" s="4">
        <v>1540</v>
      </c>
      <c r="D31" s="4">
        <v>42.1</v>
      </c>
      <c r="E31" s="4">
        <v>47.35</v>
      </c>
      <c r="F31" s="4">
        <v>202.3</v>
      </c>
      <c r="G31" s="4">
        <v>1400.9</v>
      </c>
      <c r="H31" s="4"/>
      <c r="I31" s="4">
        <v>45.4</v>
      </c>
      <c r="J31" s="4">
        <v>0.82</v>
      </c>
      <c r="K31" s="4">
        <v>0.91</v>
      </c>
      <c r="L31" s="4">
        <v>450</v>
      </c>
      <c r="M31" s="4">
        <v>10.039999999999999</v>
      </c>
      <c r="N31" s="4">
        <v>802</v>
      </c>
      <c r="O31" s="4">
        <v>700.5</v>
      </c>
      <c r="P31" s="4">
        <v>80.8</v>
      </c>
      <c r="Q31" s="4">
        <v>9.89</v>
      </c>
      <c r="R31" s="4">
        <v>400.1</v>
      </c>
      <c r="S31" s="4">
        <v>0.23499999999999999</v>
      </c>
      <c r="T31" s="4">
        <v>1.47E-3</v>
      </c>
      <c r="U31" s="4">
        <v>1.4</v>
      </c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1"/>
  <sheetViews>
    <sheetView zoomScaleNormal="100" workbookViewId="0">
      <selection activeCell="A8" sqref="A8"/>
    </sheetView>
  </sheetViews>
  <sheetFormatPr defaultRowHeight="14.4" x14ac:dyDescent="0.3"/>
  <cols>
    <col min="2" max="2" width="19.33203125" customWidth="1"/>
    <col min="3" max="3" width="7.5546875" customWidth="1"/>
    <col min="4" max="4" width="7.77734375" customWidth="1"/>
    <col min="5" max="5" width="7.33203125" customWidth="1"/>
    <col min="6" max="6" width="7.6640625" customWidth="1"/>
    <col min="7" max="7" width="8" customWidth="1"/>
    <col min="8" max="8" width="9" customWidth="1"/>
    <col min="9" max="10" width="7.5546875" customWidth="1"/>
    <col min="11" max="11" width="7.109375" customWidth="1"/>
    <col min="12" max="12" width="7" customWidth="1"/>
    <col min="13" max="13" width="6.88671875" customWidth="1"/>
    <col min="14" max="14" width="6.5546875" customWidth="1"/>
    <col min="15" max="16" width="7" customWidth="1"/>
    <col min="17" max="17" width="7.33203125" customWidth="1"/>
    <col min="18" max="18" width="6.88671875" customWidth="1"/>
    <col min="19" max="19" width="7.109375" customWidth="1"/>
    <col min="20" max="20" width="7" customWidth="1"/>
    <col min="21" max="21" width="7.44140625" customWidth="1"/>
  </cols>
  <sheetData>
    <row r="1" spans="1:21" ht="19.2" customHeight="1" x14ac:dyDescent="0.3">
      <c r="A1" s="58" t="s">
        <v>84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28.2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5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7.399999999999999" customHeight="1" x14ac:dyDescent="0.3">
      <c r="A4" s="70" t="s">
        <v>27</v>
      </c>
      <c r="B4" s="71"/>
      <c r="C4" s="71"/>
      <c r="D4" s="71"/>
      <c r="E4" s="71"/>
      <c r="F4" s="71"/>
      <c r="G4" s="71"/>
      <c r="H4" s="7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.2" hidden="1" customHeight="1" x14ac:dyDescent="0.3">
      <c r="A5" s="73"/>
      <c r="B5" s="74"/>
      <c r="C5" s="74"/>
      <c r="D5" s="74"/>
      <c r="E5" s="74"/>
      <c r="F5" s="74"/>
      <c r="G5" s="74"/>
      <c r="H5" s="7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3" t="s">
        <v>10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3"/>
      <c r="B7" s="6" t="s">
        <v>31</v>
      </c>
      <c r="C7" s="6">
        <v>200</v>
      </c>
      <c r="D7" s="6">
        <v>2.5</v>
      </c>
      <c r="E7" s="6">
        <v>4.9000000000000004</v>
      </c>
      <c r="F7" s="6">
        <v>25.8</v>
      </c>
      <c r="G7" s="6">
        <v>107.6</v>
      </c>
      <c r="H7" s="3" t="s">
        <v>114</v>
      </c>
      <c r="I7" s="6">
        <v>7.2</v>
      </c>
      <c r="J7" s="6">
        <v>0.06</v>
      </c>
      <c r="K7" s="6">
        <v>0.06</v>
      </c>
      <c r="L7" s="6">
        <v>21.1</v>
      </c>
      <c r="M7" s="6">
        <v>1.1000000000000001</v>
      </c>
      <c r="N7" s="6">
        <v>90.2</v>
      </c>
      <c r="O7" s="6">
        <v>60</v>
      </c>
      <c r="P7" s="6">
        <v>18</v>
      </c>
      <c r="Q7" s="6">
        <v>0.7</v>
      </c>
      <c r="R7" s="6">
        <v>54</v>
      </c>
      <c r="S7" s="6">
        <v>7.0000000000000001E-3</v>
      </c>
      <c r="T7" s="6">
        <v>2E-3</v>
      </c>
      <c r="U7" s="6">
        <v>0.13</v>
      </c>
    </row>
    <row r="8" spans="1:21" x14ac:dyDescent="0.3">
      <c r="A8" s="3"/>
      <c r="B8" s="10" t="s">
        <v>54</v>
      </c>
      <c r="C8" s="3">
        <v>40</v>
      </c>
      <c r="D8" s="6">
        <v>4.08</v>
      </c>
      <c r="E8" s="6">
        <v>2.2999999999999998</v>
      </c>
      <c r="F8" s="6">
        <v>0.28000000000000003</v>
      </c>
      <c r="G8" s="6">
        <v>75.8</v>
      </c>
      <c r="H8" s="6" t="s">
        <v>124</v>
      </c>
      <c r="I8" s="6">
        <v>0</v>
      </c>
      <c r="J8" s="6">
        <v>2.8000000000000001E-2</v>
      </c>
      <c r="K8" s="6">
        <v>7.0000000000000007E-2</v>
      </c>
      <c r="L8" s="6">
        <v>47.2</v>
      </c>
      <c r="M8" s="6">
        <v>0.76</v>
      </c>
      <c r="N8" s="6">
        <v>62</v>
      </c>
      <c r="O8" s="6">
        <v>47.8</v>
      </c>
      <c r="P8" s="6">
        <v>4.8</v>
      </c>
      <c r="Q8" s="6">
        <v>0.5</v>
      </c>
      <c r="R8" s="6">
        <v>16</v>
      </c>
      <c r="S8" s="6">
        <v>5.0000000000000001E-3</v>
      </c>
      <c r="T8" s="6">
        <v>1E-4</v>
      </c>
      <c r="U8" s="6">
        <v>8.2000000000000003E-2</v>
      </c>
    </row>
    <row r="9" spans="1:21" x14ac:dyDescent="0.3">
      <c r="A9" s="3"/>
      <c r="B9" s="10" t="s">
        <v>56</v>
      </c>
      <c r="C9" s="6">
        <v>50</v>
      </c>
      <c r="D9" s="6">
        <v>2.48</v>
      </c>
      <c r="E9" s="6">
        <v>4.5999999999999996</v>
      </c>
      <c r="F9" s="6">
        <v>15.3</v>
      </c>
      <c r="G9" s="6">
        <v>96.1</v>
      </c>
      <c r="H9" s="6" t="s">
        <v>106</v>
      </c>
      <c r="I9" s="6">
        <v>0</v>
      </c>
      <c r="J9" s="6">
        <v>0.05</v>
      </c>
      <c r="K9" s="6">
        <v>0.03</v>
      </c>
      <c r="L9" s="6">
        <v>26</v>
      </c>
      <c r="M9" s="6">
        <v>0.14000000000000001</v>
      </c>
      <c r="N9" s="6">
        <v>14.8</v>
      </c>
      <c r="O9" s="6">
        <v>33.700000000000003</v>
      </c>
      <c r="P9" s="6">
        <v>4.6500000000000004</v>
      </c>
      <c r="Q9" s="6">
        <v>0.6</v>
      </c>
      <c r="R9" s="6">
        <v>37.25</v>
      </c>
      <c r="S9" s="6">
        <v>7.0000000000000001E-3</v>
      </c>
      <c r="T9" s="6">
        <v>1E-3</v>
      </c>
      <c r="U9" s="6">
        <v>0.19500000000000001</v>
      </c>
    </row>
    <row r="10" spans="1:21" x14ac:dyDescent="0.3">
      <c r="A10" s="3"/>
      <c r="B10" s="6" t="s">
        <v>63</v>
      </c>
      <c r="C10" s="6">
        <v>150</v>
      </c>
      <c r="D10" s="6">
        <v>0.95</v>
      </c>
      <c r="E10" s="6">
        <v>0.8</v>
      </c>
      <c r="F10" s="6">
        <v>10.95</v>
      </c>
      <c r="G10" s="6">
        <v>79.5</v>
      </c>
      <c r="H10" s="3" t="s">
        <v>123</v>
      </c>
      <c r="I10" s="6">
        <v>2.8</v>
      </c>
      <c r="J10" s="6">
        <v>0.02</v>
      </c>
      <c r="K10" s="6">
        <v>0.02</v>
      </c>
      <c r="L10" s="6">
        <v>6.3</v>
      </c>
      <c r="M10" s="6">
        <v>0.02</v>
      </c>
      <c r="N10" s="6">
        <v>15.8</v>
      </c>
      <c r="O10" s="6">
        <v>19.2</v>
      </c>
      <c r="P10" s="6">
        <v>4.2</v>
      </c>
      <c r="Q10" s="6">
        <v>0.2</v>
      </c>
      <c r="R10" s="6">
        <v>13</v>
      </c>
      <c r="S10" s="6">
        <v>1E-3</v>
      </c>
      <c r="T10" s="6">
        <v>1E-4</v>
      </c>
      <c r="U10" s="6">
        <v>2E-3</v>
      </c>
    </row>
    <row r="11" spans="1:21" ht="34.200000000000003" customHeight="1" x14ac:dyDescent="0.3">
      <c r="A11" s="15" t="s">
        <v>11</v>
      </c>
      <c r="B11" s="5"/>
      <c r="C11" s="4">
        <f>SUM(C7:C10)</f>
        <v>440</v>
      </c>
      <c r="D11" s="4">
        <f>SUM(D7:D10)</f>
        <v>10.01</v>
      </c>
      <c r="E11" s="4">
        <f>SUM(E7:E10)</f>
        <v>12.600000000000001</v>
      </c>
      <c r="F11" s="4">
        <f>SUM(F7:F10)</f>
        <v>52.33</v>
      </c>
      <c r="G11" s="4">
        <f>SUM(G7:G10)</f>
        <v>359</v>
      </c>
      <c r="H11" s="3"/>
      <c r="I11" s="4">
        <f t="shared" ref="I11:U11" si="0">SUM(I7:I10)</f>
        <v>10</v>
      </c>
      <c r="J11" s="4">
        <f t="shared" si="0"/>
        <v>0.158</v>
      </c>
      <c r="K11" s="4">
        <f t="shared" si="0"/>
        <v>0.18</v>
      </c>
      <c r="L11" s="4">
        <f t="shared" si="0"/>
        <v>100.60000000000001</v>
      </c>
      <c r="M11" s="4">
        <f t="shared" si="0"/>
        <v>2.02</v>
      </c>
      <c r="N11" s="4">
        <f t="shared" si="0"/>
        <v>182.8</v>
      </c>
      <c r="O11" s="4">
        <f t="shared" si="0"/>
        <v>160.69999999999999</v>
      </c>
      <c r="P11" s="4">
        <f t="shared" si="0"/>
        <v>31.650000000000002</v>
      </c>
      <c r="Q11" s="4">
        <f t="shared" si="0"/>
        <v>1.9999999999999998</v>
      </c>
      <c r="R11" s="4">
        <f t="shared" si="0"/>
        <v>120.25</v>
      </c>
      <c r="S11" s="4">
        <f t="shared" si="0"/>
        <v>0.02</v>
      </c>
      <c r="T11" s="4">
        <f t="shared" si="0"/>
        <v>3.1999999999999997E-3</v>
      </c>
      <c r="U11" s="4">
        <f t="shared" si="0"/>
        <v>0.40900000000000003</v>
      </c>
    </row>
    <row r="12" spans="1:21" ht="55.8" x14ac:dyDescent="0.3">
      <c r="A12" s="15" t="s">
        <v>45</v>
      </c>
      <c r="B12" s="10" t="s">
        <v>149</v>
      </c>
      <c r="C12" s="5">
        <v>100</v>
      </c>
      <c r="D12" s="5">
        <v>2.7</v>
      </c>
      <c r="E12" s="5">
        <v>0</v>
      </c>
      <c r="F12" s="5">
        <v>13.05</v>
      </c>
      <c r="G12" s="5">
        <v>90</v>
      </c>
      <c r="H12" s="3" t="s">
        <v>148</v>
      </c>
      <c r="I12" s="4">
        <v>2.5</v>
      </c>
      <c r="J12" s="4">
        <v>4.4999999999999998E-2</v>
      </c>
      <c r="K12" s="4">
        <v>0.05</v>
      </c>
      <c r="L12" s="4">
        <v>25</v>
      </c>
      <c r="M12" s="5">
        <v>0.5</v>
      </c>
      <c r="N12" s="4">
        <v>43</v>
      </c>
      <c r="O12" s="4">
        <v>40</v>
      </c>
      <c r="P12" s="4">
        <v>4.8</v>
      </c>
      <c r="Q12" s="4">
        <v>0.5</v>
      </c>
      <c r="R12" s="4">
        <v>30</v>
      </c>
      <c r="S12" s="4">
        <v>5.0000000000000001E-3</v>
      </c>
      <c r="T12" s="4">
        <v>0</v>
      </c>
      <c r="U12" s="4">
        <v>0.1</v>
      </c>
    </row>
    <row r="13" spans="1:21" x14ac:dyDescent="0.3">
      <c r="A13" s="3" t="s">
        <v>12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8.2" x14ac:dyDescent="0.3">
      <c r="A14" s="3"/>
      <c r="B14" s="10" t="s">
        <v>285</v>
      </c>
      <c r="C14" s="3">
        <v>180</v>
      </c>
      <c r="D14" s="3">
        <v>3.1</v>
      </c>
      <c r="E14" s="3">
        <v>6.96</v>
      </c>
      <c r="F14" s="3">
        <v>10.119999999999999</v>
      </c>
      <c r="G14" s="3">
        <v>140.19999999999999</v>
      </c>
      <c r="H14" s="3" t="s">
        <v>164</v>
      </c>
      <c r="I14" s="3">
        <v>7.8</v>
      </c>
      <c r="J14" s="3">
        <v>0.08</v>
      </c>
      <c r="K14" s="3">
        <v>0.08</v>
      </c>
      <c r="L14" s="3">
        <v>48</v>
      </c>
      <c r="M14" s="3">
        <v>0.06</v>
      </c>
      <c r="N14" s="3">
        <v>97.4</v>
      </c>
      <c r="O14" s="3">
        <v>71.099999999999994</v>
      </c>
      <c r="P14" s="3">
        <v>21.8</v>
      </c>
      <c r="Q14" s="3">
        <v>0.82</v>
      </c>
      <c r="R14" s="3">
        <v>36</v>
      </c>
      <c r="S14" s="3">
        <v>0.01</v>
      </c>
      <c r="T14" s="3">
        <v>0</v>
      </c>
      <c r="U14" s="3">
        <v>1.9E-2</v>
      </c>
    </row>
    <row r="15" spans="1:21" x14ac:dyDescent="0.3">
      <c r="A15" s="3"/>
      <c r="B15" s="6" t="s">
        <v>75</v>
      </c>
      <c r="C15" s="3">
        <v>70</v>
      </c>
      <c r="D15" s="3">
        <v>6.8</v>
      </c>
      <c r="E15" s="3">
        <v>7.8</v>
      </c>
      <c r="F15" s="3">
        <v>17.8</v>
      </c>
      <c r="G15" s="3">
        <v>186</v>
      </c>
      <c r="H15" s="3" t="s">
        <v>163</v>
      </c>
      <c r="I15" s="3">
        <v>0.87</v>
      </c>
      <c r="J15" s="3">
        <v>0.09</v>
      </c>
      <c r="K15" s="3">
        <v>0.11</v>
      </c>
      <c r="L15" s="3">
        <v>27</v>
      </c>
      <c r="M15" s="3">
        <v>0.9</v>
      </c>
      <c r="N15" s="3">
        <v>90.6</v>
      </c>
      <c r="O15" s="3">
        <v>73.3</v>
      </c>
      <c r="P15" s="3">
        <v>16.399999999999999</v>
      </c>
      <c r="Q15" s="3">
        <v>0.72</v>
      </c>
      <c r="R15" s="3">
        <v>49</v>
      </c>
      <c r="S15" s="3">
        <v>0.02</v>
      </c>
      <c r="T15" s="3">
        <v>0</v>
      </c>
      <c r="U15" s="3">
        <v>0.37</v>
      </c>
    </row>
    <row r="16" spans="1:21" x14ac:dyDescent="0.3">
      <c r="A16" s="3"/>
      <c r="B16" s="6" t="s">
        <v>49</v>
      </c>
      <c r="C16" s="3">
        <v>150</v>
      </c>
      <c r="D16" s="3">
        <v>5.5</v>
      </c>
      <c r="E16" s="3">
        <v>7.6</v>
      </c>
      <c r="F16" s="3">
        <v>25.5</v>
      </c>
      <c r="G16" s="3">
        <v>124.7</v>
      </c>
      <c r="H16" s="3" t="s">
        <v>140</v>
      </c>
      <c r="I16" s="3">
        <v>5.5</v>
      </c>
      <c r="J16" s="3">
        <v>0.12</v>
      </c>
      <c r="K16" s="3">
        <v>0.12</v>
      </c>
      <c r="L16" s="3">
        <v>35.4</v>
      </c>
      <c r="M16" s="6">
        <v>3.5</v>
      </c>
      <c r="N16" s="3">
        <v>65.7</v>
      </c>
      <c r="O16" s="3">
        <v>74.099999999999994</v>
      </c>
      <c r="P16" s="3">
        <v>9.24</v>
      </c>
      <c r="Q16" s="3">
        <v>0.8</v>
      </c>
      <c r="R16" s="3">
        <v>57.1</v>
      </c>
      <c r="S16" s="3">
        <v>7.0000000000000001E-3</v>
      </c>
      <c r="T16" s="3">
        <v>7.0000000000000001E-3</v>
      </c>
      <c r="U16" s="3">
        <v>0.19</v>
      </c>
    </row>
    <row r="17" spans="1:21" x14ac:dyDescent="0.3">
      <c r="A17" s="3"/>
      <c r="B17" s="6" t="s">
        <v>58</v>
      </c>
      <c r="C17" s="3">
        <v>180</v>
      </c>
      <c r="D17" s="3">
        <v>0.18</v>
      </c>
      <c r="E17" s="3">
        <v>0</v>
      </c>
      <c r="F17" s="3">
        <v>24</v>
      </c>
      <c r="G17" s="3">
        <v>108.7</v>
      </c>
      <c r="H17" s="3" t="s">
        <v>125</v>
      </c>
      <c r="I17" s="3">
        <v>4.5</v>
      </c>
      <c r="J17" s="3">
        <v>1.4999999999999999E-2</v>
      </c>
      <c r="K17" s="3">
        <v>1.4999999999999999E-2</v>
      </c>
      <c r="L17" s="3">
        <v>78.599999999999994</v>
      </c>
      <c r="M17" s="6">
        <v>0</v>
      </c>
      <c r="N17" s="3">
        <v>20.399999999999999</v>
      </c>
      <c r="O17" s="3">
        <v>36.700000000000003</v>
      </c>
      <c r="P17" s="3">
        <v>5.52</v>
      </c>
      <c r="Q17" s="3">
        <v>0.48</v>
      </c>
      <c r="R17" s="3">
        <v>54</v>
      </c>
      <c r="S17" s="3">
        <v>0</v>
      </c>
      <c r="T17" s="3">
        <v>0</v>
      </c>
      <c r="U17" s="3">
        <v>0</v>
      </c>
    </row>
    <row r="18" spans="1:21" x14ac:dyDescent="0.3">
      <c r="A18" s="3"/>
      <c r="B18" s="6" t="s">
        <v>38</v>
      </c>
      <c r="C18" s="6">
        <v>50</v>
      </c>
      <c r="D18" s="6">
        <v>3.4</v>
      </c>
      <c r="E18" s="6">
        <v>0.48</v>
      </c>
      <c r="F18" s="6">
        <v>13.4</v>
      </c>
      <c r="G18" s="6">
        <v>69.599999999999994</v>
      </c>
      <c r="H18" s="3"/>
      <c r="I18" s="12">
        <v>0</v>
      </c>
      <c r="J18" s="3">
        <v>0.04</v>
      </c>
      <c r="K18" s="3">
        <v>0.04</v>
      </c>
      <c r="L18" s="3">
        <v>0</v>
      </c>
      <c r="M18" s="6">
        <v>0</v>
      </c>
      <c r="N18" s="12">
        <v>46.8</v>
      </c>
      <c r="O18" s="12">
        <v>34.799999999999997</v>
      </c>
      <c r="P18" s="6">
        <v>7.4</v>
      </c>
      <c r="Q18" s="6">
        <v>0.78</v>
      </c>
      <c r="R18" s="12">
        <v>14.4</v>
      </c>
      <c r="S18" s="12">
        <v>1E-3</v>
      </c>
      <c r="T18" s="12">
        <v>0</v>
      </c>
      <c r="U18" s="12">
        <v>0.16</v>
      </c>
    </row>
    <row r="19" spans="1:21" ht="28.2" x14ac:dyDescent="0.3">
      <c r="A19" s="15" t="s">
        <v>13</v>
      </c>
      <c r="B19" s="5"/>
      <c r="C19" s="4">
        <f>SUM(C14:C18)</f>
        <v>630</v>
      </c>
      <c r="D19" s="4">
        <f>SUM(D14:D18)</f>
        <v>18.98</v>
      </c>
      <c r="E19" s="4">
        <f>SUM(E14:E18)</f>
        <v>22.84</v>
      </c>
      <c r="F19" s="4">
        <f>SUM(F14:F18)</f>
        <v>90.820000000000007</v>
      </c>
      <c r="G19" s="4">
        <f>SUM(G14:G18)</f>
        <v>629.20000000000005</v>
      </c>
      <c r="H19" s="3"/>
      <c r="I19" s="4">
        <f t="shared" ref="I19:U19" si="1">SUM(I14:I18)</f>
        <v>18.670000000000002</v>
      </c>
      <c r="J19" s="4">
        <f t="shared" si="1"/>
        <v>0.34499999999999997</v>
      </c>
      <c r="K19" s="4">
        <f t="shared" si="1"/>
        <v>0.36499999999999999</v>
      </c>
      <c r="L19" s="4">
        <f t="shared" si="1"/>
        <v>189</v>
      </c>
      <c r="M19" s="4">
        <f t="shared" si="1"/>
        <v>4.46</v>
      </c>
      <c r="N19" s="4">
        <f t="shared" si="1"/>
        <v>320.89999999999998</v>
      </c>
      <c r="O19" s="4">
        <f t="shared" si="1"/>
        <v>290</v>
      </c>
      <c r="P19" s="4">
        <f t="shared" si="1"/>
        <v>60.360000000000007</v>
      </c>
      <c r="Q19" s="4">
        <f t="shared" si="1"/>
        <v>3.5999999999999996</v>
      </c>
      <c r="R19" s="4">
        <f t="shared" si="1"/>
        <v>210.5</v>
      </c>
      <c r="S19" s="4">
        <f t="shared" si="1"/>
        <v>3.7999999999999999E-2</v>
      </c>
      <c r="T19" s="4">
        <f t="shared" si="1"/>
        <v>7.0000000000000001E-3</v>
      </c>
      <c r="U19" s="4">
        <f t="shared" si="1"/>
        <v>0.73899999999999999</v>
      </c>
    </row>
    <row r="20" spans="1:21" x14ac:dyDescent="0.3">
      <c r="A20" s="3" t="s">
        <v>14</v>
      </c>
      <c r="B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8.2" x14ac:dyDescent="0.3">
      <c r="A21" s="3"/>
      <c r="B21" s="10" t="s">
        <v>171</v>
      </c>
      <c r="C21" s="3">
        <v>100</v>
      </c>
      <c r="D21" s="3">
        <v>4.0999999999999996</v>
      </c>
      <c r="E21" s="3">
        <v>8.4</v>
      </c>
      <c r="F21" s="3">
        <v>30.4</v>
      </c>
      <c r="G21" s="3">
        <v>200.8</v>
      </c>
      <c r="H21" s="3" t="s">
        <v>165</v>
      </c>
      <c r="I21" s="3">
        <v>3.1</v>
      </c>
      <c r="J21" s="3">
        <v>0.05</v>
      </c>
      <c r="K21" s="3">
        <v>0.05</v>
      </c>
      <c r="L21" s="3">
        <v>21.3</v>
      </c>
      <c r="M21" s="3">
        <v>1.7</v>
      </c>
      <c r="N21" s="3">
        <v>48.5</v>
      </c>
      <c r="O21" s="3">
        <v>42</v>
      </c>
      <c r="P21" s="3">
        <v>10</v>
      </c>
      <c r="Q21" s="3">
        <v>0.78</v>
      </c>
      <c r="R21" s="3">
        <v>40.200000000000003</v>
      </c>
      <c r="S21" s="3">
        <v>6.0000000000000001E-3</v>
      </c>
      <c r="T21" s="3">
        <v>2.8999999999999998E-3</v>
      </c>
      <c r="U21" s="3">
        <v>0.14000000000000001</v>
      </c>
    </row>
    <row r="22" spans="1:21" x14ac:dyDescent="0.3">
      <c r="A22" s="3"/>
      <c r="B22" s="6" t="s">
        <v>51</v>
      </c>
      <c r="C22" s="6">
        <v>200</v>
      </c>
      <c r="D22" s="6">
        <v>3.9</v>
      </c>
      <c r="E22" s="6">
        <v>0.8</v>
      </c>
      <c r="F22" s="6">
        <v>4.1500000000000004</v>
      </c>
      <c r="G22" s="6">
        <v>54</v>
      </c>
      <c r="H22" s="6" t="s">
        <v>133</v>
      </c>
      <c r="I22" s="6">
        <v>1.05</v>
      </c>
      <c r="J22" s="6">
        <v>3.5000000000000003E-2</v>
      </c>
      <c r="K22" s="6">
        <v>0.05</v>
      </c>
      <c r="L22" s="6">
        <v>45</v>
      </c>
      <c r="M22" s="6">
        <v>0</v>
      </c>
      <c r="N22" s="6">
        <v>82</v>
      </c>
      <c r="O22" s="6">
        <v>75.2</v>
      </c>
      <c r="P22" s="6">
        <v>4</v>
      </c>
      <c r="Q22" s="6">
        <v>0.12</v>
      </c>
      <c r="R22" s="6">
        <v>14</v>
      </c>
      <c r="S22" s="6">
        <v>3.0000000000000001E-3</v>
      </c>
      <c r="T22" s="6">
        <v>1E-4</v>
      </c>
      <c r="U22" s="6">
        <v>0.03</v>
      </c>
    </row>
    <row r="23" spans="1:21" x14ac:dyDescent="0.3">
      <c r="A23" s="3"/>
      <c r="B23" s="6" t="s">
        <v>168</v>
      </c>
      <c r="C23" s="6">
        <v>100</v>
      </c>
      <c r="D23" s="6">
        <v>0.2</v>
      </c>
      <c r="E23" s="6">
        <v>0.13</v>
      </c>
      <c r="F23" s="6">
        <v>4.38</v>
      </c>
      <c r="G23" s="6">
        <v>15.7</v>
      </c>
      <c r="H23" s="6"/>
      <c r="I23" s="6">
        <v>3.6</v>
      </c>
      <c r="J23" s="6">
        <v>0.06</v>
      </c>
      <c r="K23" s="6">
        <v>7.0000000000000007E-2</v>
      </c>
      <c r="L23" s="6">
        <v>9.4</v>
      </c>
      <c r="M23" s="6">
        <v>0</v>
      </c>
      <c r="N23" s="6">
        <v>5.3</v>
      </c>
      <c r="O23" s="6">
        <v>3.7</v>
      </c>
      <c r="P23" s="6">
        <v>3</v>
      </c>
      <c r="Q23" s="6">
        <v>0.9</v>
      </c>
      <c r="R23" s="6">
        <v>26</v>
      </c>
      <c r="S23" s="6">
        <v>7.0000000000000001E-3</v>
      </c>
      <c r="T23" s="6">
        <v>0</v>
      </c>
      <c r="U23" s="6">
        <v>0.13</v>
      </c>
    </row>
    <row r="24" spans="1:21" ht="42" x14ac:dyDescent="0.3">
      <c r="A24" s="15" t="s">
        <v>15</v>
      </c>
      <c r="B24" s="4"/>
      <c r="C24" s="4">
        <f>SUM(C21:C23)</f>
        <v>400</v>
      </c>
      <c r="D24" s="4">
        <f>SUM(D21:D23)</f>
        <v>8.1999999999999993</v>
      </c>
      <c r="E24" s="4">
        <f>SUM(E21:E23)</f>
        <v>9.3300000000000018</v>
      </c>
      <c r="F24" s="4">
        <f>SUM(F21:F23)</f>
        <v>38.93</v>
      </c>
      <c r="G24" s="4">
        <f>SUM(G21:G23)</f>
        <v>270.5</v>
      </c>
      <c r="H24" s="3"/>
      <c r="I24" s="4">
        <f t="shared" ref="I24:U24" si="2">SUM(I21:I23)</f>
        <v>7.75</v>
      </c>
      <c r="J24" s="4">
        <f t="shared" si="2"/>
        <v>0.14500000000000002</v>
      </c>
      <c r="K24" s="4">
        <f t="shared" si="2"/>
        <v>0.17</v>
      </c>
      <c r="L24" s="4">
        <f t="shared" si="2"/>
        <v>75.7</v>
      </c>
      <c r="M24" s="4">
        <f t="shared" si="2"/>
        <v>1.7</v>
      </c>
      <c r="N24" s="4">
        <f t="shared" si="2"/>
        <v>135.80000000000001</v>
      </c>
      <c r="O24" s="4">
        <f t="shared" si="2"/>
        <v>120.9</v>
      </c>
      <c r="P24" s="4">
        <f t="shared" si="2"/>
        <v>17</v>
      </c>
      <c r="Q24" s="4">
        <f t="shared" si="2"/>
        <v>1.8</v>
      </c>
      <c r="R24" s="4">
        <f t="shared" si="2"/>
        <v>80.2</v>
      </c>
      <c r="S24" s="4">
        <f t="shared" si="2"/>
        <v>1.6E-2</v>
      </c>
      <c r="T24" s="4">
        <f t="shared" si="2"/>
        <v>2.9999999999999996E-3</v>
      </c>
      <c r="U24" s="4">
        <f t="shared" si="2"/>
        <v>0.30000000000000004</v>
      </c>
    </row>
    <row r="25" spans="1:21" x14ac:dyDescent="0.3">
      <c r="A25" s="3" t="s">
        <v>16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3">
      <c r="A26" s="3"/>
      <c r="B26" s="6" t="s">
        <v>42</v>
      </c>
      <c r="C26" s="6">
        <v>60</v>
      </c>
      <c r="D26" s="6">
        <v>1.65</v>
      </c>
      <c r="E26" s="6">
        <v>7.0000000000000007E-2</v>
      </c>
      <c r="F26" s="6">
        <v>1.2</v>
      </c>
      <c r="G26" s="6">
        <v>6.5</v>
      </c>
      <c r="H26" s="3"/>
      <c r="I26" s="6">
        <v>3.5</v>
      </c>
      <c r="J26" s="6">
        <v>0.11</v>
      </c>
      <c r="K26" s="6">
        <v>0.12</v>
      </c>
      <c r="L26" s="6">
        <v>118</v>
      </c>
      <c r="M26" s="6">
        <v>2.5</v>
      </c>
      <c r="N26" s="6">
        <v>19.5</v>
      </c>
      <c r="O26" s="6">
        <v>20.100000000000001</v>
      </c>
      <c r="P26" s="6">
        <v>5.5</v>
      </c>
      <c r="Q26" s="6">
        <v>0.25</v>
      </c>
      <c r="R26" s="6">
        <v>39.4</v>
      </c>
      <c r="S26" s="6">
        <v>1.6E-2</v>
      </c>
      <c r="T26" s="6">
        <v>0</v>
      </c>
      <c r="U26" s="6">
        <v>0.09</v>
      </c>
    </row>
    <row r="27" spans="1:21" x14ac:dyDescent="0.3">
      <c r="A27" s="3"/>
      <c r="B27" s="6" t="s">
        <v>39</v>
      </c>
      <c r="C27" s="6">
        <v>150</v>
      </c>
      <c r="D27" s="6">
        <v>7.95</v>
      </c>
      <c r="E27" s="6">
        <v>13.5</v>
      </c>
      <c r="F27" s="6">
        <v>17.55</v>
      </c>
      <c r="G27" s="6">
        <v>269</v>
      </c>
      <c r="H27" s="3" t="s">
        <v>166</v>
      </c>
      <c r="I27" s="6">
        <v>8.6</v>
      </c>
      <c r="J27" s="6">
        <v>0.08</v>
      </c>
      <c r="K27" s="6">
        <v>5.8999999999999997E-2</v>
      </c>
      <c r="L27" s="6">
        <v>124</v>
      </c>
      <c r="M27" s="6">
        <v>2.6</v>
      </c>
      <c r="N27" s="6">
        <v>140.30000000000001</v>
      </c>
      <c r="O27" s="6">
        <v>134.6</v>
      </c>
      <c r="P27" s="6">
        <v>33</v>
      </c>
      <c r="Q27" s="6">
        <v>1.7</v>
      </c>
      <c r="R27" s="6">
        <v>68</v>
      </c>
      <c r="S27" s="6">
        <v>4.0000000000000001E-3</v>
      </c>
      <c r="T27" s="6">
        <v>3.0000000000000001E-3</v>
      </c>
      <c r="U27" s="6">
        <v>0.36</v>
      </c>
    </row>
    <row r="28" spans="1:21" x14ac:dyDescent="0.3">
      <c r="A28" s="3"/>
      <c r="B28" s="6" t="s">
        <v>102</v>
      </c>
      <c r="C28" s="6">
        <v>200</v>
      </c>
      <c r="D28" s="6">
        <v>0.4</v>
      </c>
      <c r="E28" s="6">
        <v>0.1</v>
      </c>
      <c r="F28" s="6">
        <v>26.6</v>
      </c>
      <c r="G28" s="6">
        <v>83.4</v>
      </c>
      <c r="H28" s="3" t="s">
        <v>117</v>
      </c>
      <c r="I28" s="6">
        <v>0.18</v>
      </c>
      <c r="J28" s="6">
        <v>0</v>
      </c>
      <c r="K28" s="6">
        <v>2.5999999999999999E-2</v>
      </c>
      <c r="L28" s="6">
        <v>0</v>
      </c>
      <c r="M28" s="6">
        <v>0</v>
      </c>
      <c r="N28" s="6">
        <v>29.2</v>
      </c>
      <c r="O28" s="6">
        <v>16.8</v>
      </c>
      <c r="P28" s="6">
        <v>4.5999999999999996</v>
      </c>
      <c r="Q28" s="6">
        <v>0.6</v>
      </c>
      <c r="R28" s="6">
        <v>17.600000000000001</v>
      </c>
      <c r="S28" s="6">
        <v>0</v>
      </c>
      <c r="T28" s="6">
        <v>0</v>
      </c>
      <c r="U28" s="6">
        <v>0</v>
      </c>
    </row>
    <row r="29" spans="1:21" x14ac:dyDescent="0.3">
      <c r="A29" s="3"/>
      <c r="B29" s="6" t="s">
        <v>44</v>
      </c>
      <c r="C29" s="6">
        <v>40</v>
      </c>
      <c r="D29" s="6">
        <v>4.5</v>
      </c>
      <c r="E29" s="6">
        <v>1.3</v>
      </c>
      <c r="F29" s="6">
        <v>19.7</v>
      </c>
      <c r="G29" s="6">
        <v>91.4</v>
      </c>
      <c r="H29" s="3"/>
      <c r="I29" s="6">
        <v>0</v>
      </c>
      <c r="J29" s="6">
        <v>0.04</v>
      </c>
      <c r="K29" s="6">
        <v>4.9000000000000002E-2</v>
      </c>
      <c r="L29" s="6">
        <v>0</v>
      </c>
      <c r="M29" s="6">
        <v>0</v>
      </c>
      <c r="N29" s="6">
        <v>35.9</v>
      </c>
      <c r="O29" s="6">
        <v>28.7</v>
      </c>
      <c r="P29" s="6">
        <v>7.2</v>
      </c>
      <c r="Q29" s="6">
        <v>0.6</v>
      </c>
      <c r="R29" s="6">
        <v>25.8</v>
      </c>
      <c r="S29" s="6">
        <v>6.0000000000000001E-3</v>
      </c>
      <c r="T29" s="6">
        <v>2E-3</v>
      </c>
      <c r="U29" s="6">
        <v>0.08</v>
      </c>
    </row>
    <row r="30" spans="1:21" ht="28.2" x14ac:dyDescent="0.3">
      <c r="A30" s="15" t="s">
        <v>17</v>
      </c>
      <c r="B30" s="4"/>
      <c r="C30" s="4">
        <f>SUM(C26:C29)</f>
        <v>450</v>
      </c>
      <c r="D30" s="4">
        <f>SUM(D26:D29)</f>
        <v>14.5</v>
      </c>
      <c r="E30" s="4">
        <f>SUM(E26:E29)</f>
        <v>14.97</v>
      </c>
      <c r="F30" s="4">
        <f>SUM(F26:F29)</f>
        <v>65.05</v>
      </c>
      <c r="G30" s="4">
        <f>SUM(G26:G29)</f>
        <v>450.29999999999995</v>
      </c>
      <c r="H30" s="3"/>
      <c r="I30" s="4">
        <f t="shared" ref="I30:U30" si="3">SUM(I26:I29)</f>
        <v>12.28</v>
      </c>
      <c r="J30" s="4">
        <f t="shared" si="3"/>
        <v>0.23</v>
      </c>
      <c r="K30" s="4">
        <f t="shared" si="3"/>
        <v>0.254</v>
      </c>
      <c r="L30" s="4">
        <f t="shared" si="3"/>
        <v>242</v>
      </c>
      <c r="M30" s="4">
        <f t="shared" si="3"/>
        <v>5.0999999999999996</v>
      </c>
      <c r="N30" s="4">
        <f t="shared" si="3"/>
        <v>224.9</v>
      </c>
      <c r="O30" s="4">
        <f t="shared" si="3"/>
        <v>200.2</v>
      </c>
      <c r="P30" s="4">
        <f t="shared" si="3"/>
        <v>50.300000000000004</v>
      </c>
      <c r="Q30" s="4">
        <f t="shared" si="3"/>
        <v>3.15</v>
      </c>
      <c r="R30" s="4">
        <f t="shared" si="3"/>
        <v>150.80000000000001</v>
      </c>
      <c r="S30" s="4">
        <f t="shared" si="3"/>
        <v>2.6000000000000002E-2</v>
      </c>
      <c r="T30" s="4">
        <f t="shared" si="3"/>
        <v>5.0000000000000001E-3</v>
      </c>
      <c r="U30" s="4">
        <f t="shared" si="3"/>
        <v>0.52999999999999992</v>
      </c>
    </row>
    <row r="31" spans="1:21" ht="28.2" x14ac:dyDescent="0.3">
      <c r="A31" s="15" t="s">
        <v>18</v>
      </c>
      <c r="B31" s="4"/>
      <c r="C31" s="4">
        <v>1950</v>
      </c>
      <c r="D31" s="4">
        <v>54.4</v>
      </c>
      <c r="E31" s="4">
        <v>60.3</v>
      </c>
      <c r="F31" s="4">
        <v>261</v>
      </c>
      <c r="G31" s="4">
        <v>1808</v>
      </c>
      <c r="H31" s="4"/>
      <c r="I31" s="4">
        <v>49.9</v>
      </c>
      <c r="J31" s="4">
        <v>1.07</v>
      </c>
      <c r="K31" s="4">
        <v>0.98699999999999999</v>
      </c>
      <c r="L31" s="4">
        <v>501</v>
      </c>
      <c r="M31" s="4">
        <v>10</v>
      </c>
      <c r="N31" s="4">
        <v>901</v>
      </c>
      <c r="O31" s="4">
        <v>801</v>
      </c>
      <c r="P31" s="4">
        <v>167.4</v>
      </c>
      <c r="Q31" s="4">
        <v>9.85</v>
      </c>
      <c r="R31" s="4">
        <v>600.70000000000005</v>
      </c>
      <c r="S31" s="4">
        <v>0.104</v>
      </c>
      <c r="T31" s="4">
        <v>1.7999999999999999E-2</v>
      </c>
      <c r="U31" s="4">
        <v>2.0499999999999998</v>
      </c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29"/>
  <sheetViews>
    <sheetView zoomScaleNormal="100" workbookViewId="0">
      <selection activeCell="B16" sqref="B6:B16"/>
    </sheetView>
  </sheetViews>
  <sheetFormatPr defaultRowHeight="14.4" x14ac:dyDescent="0.3"/>
  <cols>
    <col min="2" max="2" width="19.6640625" customWidth="1"/>
    <col min="3" max="3" width="7" customWidth="1"/>
    <col min="4" max="4" width="6.21875" customWidth="1"/>
    <col min="5" max="5" width="7.109375" customWidth="1"/>
    <col min="6" max="6" width="7.6640625" customWidth="1"/>
    <col min="7" max="7" width="6.77734375" customWidth="1"/>
    <col min="8" max="8" width="8.33203125" customWidth="1"/>
    <col min="9" max="9" width="7.109375" customWidth="1"/>
    <col min="10" max="10" width="6.77734375" customWidth="1"/>
    <col min="11" max="11" width="6.21875" customWidth="1"/>
    <col min="12" max="12" width="7.33203125" customWidth="1"/>
    <col min="13" max="13" width="6.5546875" customWidth="1"/>
    <col min="14" max="14" width="7.109375" customWidth="1"/>
    <col min="15" max="15" width="6.88671875" customWidth="1"/>
    <col min="16" max="16" width="6.77734375" customWidth="1"/>
    <col min="17" max="17" width="6.6640625" customWidth="1"/>
    <col min="18" max="18" width="7.109375" customWidth="1"/>
    <col min="19" max="19" width="7.33203125" customWidth="1"/>
    <col min="20" max="20" width="8.6640625" customWidth="1"/>
    <col min="21" max="21" width="7.21875" customWidth="1"/>
  </cols>
  <sheetData>
    <row r="1" spans="1:21" ht="24" customHeight="1" x14ac:dyDescent="0.3">
      <c r="A1" s="81" t="s">
        <v>20</v>
      </c>
      <c r="B1" s="81"/>
      <c r="C1" s="81"/>
      <c r="D1" s="81"/>
      <c r="E1" s="81"/>
      <c r="F1" s="81"/>
      <c r="G1" s="81"/>
      <c r="H1" s="81"/>
      <c r="I1" s="81" t="s">
        <v>100</v>
      </c>
      <c r="J1" s="81"/>
      <c r="K1" s="81"/>
      <c r="L1" s="81"/>
      <c r="M1" s="81"/>
      <c r="N1" s="58" t="s">
        <v>101</v>
      </c>
      <c r="O1" s="59"/>
      <c r="P1" s="59"/>
      <c r="Q1" s="59"/>
      <c r="R1" s="59"/>
      <c r="S1" s="59"/>
      <c r="T1" s="59"/>
      <c r="U1" s="60"/>
    </row>
    <row r="2" spans="1:21" x14ac:dyDescent="0.3">
      <c r="A2" s="62" t="s">
        <v>0</v>
      </c>
      <c r="B2" s="62" t="s">
        <v>1</v>
      </c>
      <c r="C2" s="62" t="s">
        <v>2</v>
      </c>
      <c r="D2" s="63" t="s">
        <v>3</v>
      </c>
      <c r="E2" s="63"/>
      <c r="F2" s="63"/>
      <c r="G2" s="62" t="s">
        <v>7</v>
      </c>
      <c r="H2" s="62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7.200000000000003" customHeight="1" x14ac:dyDescent="0.3">
      <c r="A3" s="62"/>
      <c r="B3" s="62"/>
      <c r="C3" s="62"/>
      <c r="D3" s="4" t="s">
        <v>4</v>
      </c>
      <c r="E3" s="4" t="s">
        <v>5</v>
      </c>
      <c r="F3" s="4" t="s">
        <v>6</v>
      </c>
      <c r="G3" s="62"/>
      <c r="H3" s="62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6.2" customHeight="1" x14ac:dyDescent="0.3">
      <c r="A4" s="61" t="s">
        <v>28</v>
      </c>
      <c r="B4" s="61"/>
      <c r="C4" s="61"/>
      <c r="D4" s="61"/>
      <c r="E4" s="61"/>
      <c r="F4" s="61"/>
      <c r="G4" s="61"/>
      <c r="H4" s="6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.6" hidden="1" customHeight="1" x14ac:dyDescent="0.3">
      <c r="A5" s="61"/>
      <c r="B5" s="61"/>
      <c r="C5" s="61"/>
      <c r="D5" s="61"/>
      <c r="E5" s="61"/>
      <c r="F5" s="61"/>
      <c r="G5" s="61"/>
      <c r="H5" s="6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3" t="s">
        <v>10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8.2" x14ac:dyDescent="0.3">
      <c r="A7" s="3"/>
      <c r="B7" s="10" t="s">
        <v>46</v>
      </c>
      <c r="C7" s="3">
        <v>160</v>
      </c>
      <c r="D7" s="3">
        <v>3.35</v>
      </c>
      <c r="E7" s="3">
        <v>3.05</v>
      </c>
      <c r="F7" s="3">
        <v>19.5</v>
      </c>
      <c r="G7" s="3">
        <v>115</v>
      </c>
      <c r="H7" s="3" t="s">
        <v>114</v>
      </c>
      <c r="I7" s="3">
        <v>5.8</v>
      </c>
      <c r="J7" s="3">
        <v>0.06</v>
      </c>
      <c r="K7" s="3">
        <v>0.05</v>
      </c>
      <c r="L7" s="3">
        <v>55</v>
      </c>
      <c r="M7" s="6">
        <v>1.07</v>
      </c>
      <c r="N7" s="3">
        <v>46</v>
      </c>
      <c r="O7" s="3">
        <v>51</v>
      </c>
      <c r="P7" s="3">
        <v>6.4</v>
      </c>
      <c r="Q7" s="3">
        <v>1.05</v>
      </c>
      <c r="R7" s="3">
        <v>20.2</v>
      </c>
      <c r="S7" s="3">
        <v>5.0000000000000001E-3</v>
      </c>
      <c r="T7" s="3">
        <v>1E-4</v>
      </c>
      <c r="U7" s="3">
        <v>9.8000000000000004E-2</v>
      </c>
    </row>
    <row r="8" spans="1:21" x14ac:dyDescent="0.3">
      <c r="A8" s="3"/>
      <c r="B8" s="6" t="s">
        <v>32</v>
      </c>
      <c r="C8" s="7">
        <v>50</v>
      </c>
      <c r="D8" s="3">
        <v>3.38</v>
      </c>
      <c r="E8" s="3">
        <v>4.2</v>
      </c>
      <c r="F8" s="3">
        <v>15.3</v>
      </c>
      <c r="G8" s="3">
        <v>93.1</v>
      </c>
      <c r="H8" s="13" t="s">
        <v>106</v>
      </c>
      <c r="I8" s="6">
        <v>2.2850000000000001</v>
      </c>
      <c r="J8" s="6">
        <v>7.0000000000000007E-2</v>
      </c>
      <c r="K8" s="6">
        <v>0.06</v>
      </c>
      <c r="L8" s="6">
        <v>31</v>
      </c>
      <c r="M8" s="6">
        <v>0.13</v>
      </c>
      <c r="N8" s="6">
        <v>40.299999999999997</v>
      </c>
      <c r="O8" s="6">
        <v>33.700000000000003</v>
      </c>
      <c r="P8" s="6">
        <v>5.24</v>
      </c>
      <c r="Q8" s="6">
        <v>0.71</v>
      </c>
      <c r="R8" s="6">
        <v>23.8</v>
      </c>
      <c r="S8" s="6">
        <v>6.0000000000000001E-3</v>
      </c>
      <c r="T8" s="6">
        <v>0</v>
      </c>
      <c r="U8" s="6">
        <v>0.09</v>
      </c>
    </row>
    <row r="9" spans="1:21" x14ac:dyDescent="0.3">
      <c r="A9" s="3"/>
      <c r="B9" s="6" t="s">
        <v>33</v>
      </c>
      <c r="C9" s="3">
        <v>150</v>
      </c>
      <c r="D9" s="3">
        <v>2.85</v>
      </c>
      <c r="E9" s="3">
        <v>2.6</v>
      </c>
      <c r="F9" s="3">
        <v>5.7</v>
      </c>
      <c r="G9" s="3">
        <v>72</v>
      </c>
      <c r="H9" s="3" t="s">
        <v>107</v>
      </c>
      <c r="I9" s="6">
        <v>1.1000000000000001</v>
      </c>
      <c r="J9" s="6">
        <v>0.03</v>
      </c>
      <c r="K9" s="6">
        <v>7.0000000000000007E-2</v>
      </c>
      <c r="L9" s="6">
        <v>13.6</v>
      </c>
      <c r="M9" s="6">
        <v>0.9</v>
      </c>
      <c r="N9" s="6">
        <v>74.099999999999994</v>
      </c>
      <c r="O9" s="6">
        <v>55.8</v>
      </c>
      <c r="P9" s="6">
        <v>5</v>
      </c>
      <c r="Q9" s="6">
        <v>0.45</v>
      </c>
      <c r="R9" s="6">
        <v>36</v>
      </c>
      <c r="S9" s="6">
        <v>3.0000000000000001E-3</v>
      </c>
      <c r="T9" s="6">
        <v>2.9999999999999997E-4</v>
      </c>
      <c r="U9" s="6">
        <v>0.08</v>
      </c>
    </row>
    <row r="10" spans="1:21" ht="28.8" customHeight="1" x14ac:dyDescent="0.3">
      <c r="A10" s="15" t="s">
        <v>11</v>
      </c>
      <c r="B10" s="5"/>
      <c r="C10" s="4">
        <f>SUM(C7:C9)</f>
        <v>360</v>
      </c>
      <c r="D10" s="4">
        <f>SUM(D7:D9)</f>
        <v>9.58</v>
      </c>
      <c r="E10" s="4">
        <f>SUM(E7:E9)</f>
        <v>9.85</v>
      </c>
      <c r="F10" s="4">
        <f>SUM(F7:F9)</f>
        <v>40.5</v>
      </c>
      <c r="G10" s="4">
        <f>SUM(G7:G9)</f>
        <v>280.10000000000002</v>
      </c>
      <c r="H10" s="3"/>
      <c r="I10" s="4">
        <f t="shared" ref="I10:U10" si="0">SUM(I7:I9)</f>
        <v>9.1850000000000005</v>
      </c>
      <c r="J10" s="4">
        <f t="shared" si="0"/>
        <v>0.16</v>
      </c>
      <c r="K10" s="4">
        <f t="shared" si="0"/>
        <v>0.18</v>
      </c>
      <c r="L10" s="4">
        <f t="shared" si="0"/>
        <v>99.6</v>
      </c>
      <c r="M10" s="4">
        <f t="shared" si="0"/>
        <v>2.1</v>
      </c>
      <c r="N10" s="4">
        <f t="shared" si="0"/>
        <v>160.39999999999998</v>
      </c>
      <c r="O10" s="4">
        <f t="shared" si="0"/>
        <v>140.5</v>
      </c>
      <c r="P10" s="4">
        <f t="shared" si="0"/>
        <v>16.64</v>
      </c>
      <c r="Q10" s="4">
        <f t="shared" si="0"/>
        <v>2.21</v>
      </c>
      <c r="R10" s="4">
        <f t="shared" si="0"/>
        <v>80</v>
      </c>
      <c r="S10" s="4">
        <f t="shared" si="0"/>
        <v>1.3999999999999999E-2</v>
      </c>
      <c r="T10" s="4">
        <f t="shared" si="0"/>
        <v>3.9999999999999996E-4</v>
      </c>
      <c r="U10" s="4">
        <f t="shared" si="0"/>
        <v>0.26800000000000002</v>
      </c>
    </row>
    <row r="11" spans="1:21" ht="56.4" customHeight="1" x14ac:dyDescent="0.3">
      <c r="A11" s="9" t="s">
        <v>45</v>
      </c>
      <c r="B11" s="10" t="s">
        <v>149</v>
      </c>
      <c r="C11" s="5">
        <v>100</v>
      </c>
      <c r="D11" s="5">
        <v>2.1</v>
      </c>
      <c r="E11" s="5">
        <v>0</v>
      </c>
      <c r="F11" s="5">
        <v>10</v>
      </c>
      <c r="G11" s="5">
        <v>70.5</v>
      </c>
      <c r="H11" s="3" t="s">
        <v>148</v>
      </c>
      <c r="I11" s="5">
        <v>2.25</v>
      </c>
      <c r="J11" s="5">
        <v>0.04</v>
      </c>
      <c r="K11" s="5">
        <v>4.4999999999999998E-2</v>
      </c>
      <c r="L11" s="4">
        <v>22.5</v>
      </c>
      <c r="M11" s="5">
        <v>0.5</v>
      </c>
      <c r="N11" s="5">
        <v>40</v>
      </c>
      <c r="O11" s="5">
        <v>35</v>
      </c>
      <c r="P11" s="5">
        <v>4</v>
      </c>
      <c r="Q11" s="5">
        <v>0.5</v>
      </c>
      <c r="R11" s="5">
        <v>20</v>
      </c>
      <c r="S11" s="5">
        <v>3.0000000000000001E-3</v>
      </c>
      <c r="T11" s="5">
        <v>6.9999999999999994E-5</v>
      </c>
      <c r="U11" s="5">
        <v>7.0000000000000007E-2</v>
      </c>
    </row>
    <row r="12" spans="1:21" ht="15.6" customHeight="1" x14ac:dyDescent="0.3">
      <c r="A12" s="3" t="s">
        <v>12</v>
      </c>
      <c r="B12" s="8"/>
      <c r="C12" s="5"/>
      <c r="D12" s="5"/>
      <c r="E12" s="5"/>
      <c r="F12" s="5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3">
      <c r="A13" s="3"/>
      <c r="B13" s="6" t="s">
        <v>76</v>
      </c>
      <c r="C13" s="3">
        <v>150</v>
      </c>
      <c r="D13" s="3">
        <v>2.8</v>
      </c>
      <c r="E13" s="3">
        <v>5.4</v>
      </c>
      <c r="F13" s="3">
        <v>15.8</v>
      </c>
      <c r="G13" s="3">
        <v>146</v>
      </c>
      <c r="H13" s="3" t="s">
        <v>160</v>
      </c>
      <c r="I13" s="3">
        <v>0.5</v>
      </c>
      <c r="J13" s="3">
        <v>7.0000000000000007E-2</v>
      </c>
      <c r="K13" s="3">
        <v>0.09</v>
      </c>
      <c r="L13" s="3">
        <v>58</v>
      </c>
      <c r="M13" s="3">
        <v>0</v>
      </c>
      <c r="N13" s="3">
        <v>53.7</v>
      </c>
      <c r="O13" s="3">
        <v>52.4</v>
      </c>
      <c r="P13" s="3">
        <v>7.3</v>
      </c>
      <c r="Q13" s="3">
        <v>0.52</v>
      </c>
      <c r="R13" s="3">
        <v>11</v>
      </c>
      <c r="S13" s="3">
        <v>5.0000000000000001E-3</v>
      </c>
      <c r="T13" s="3">
        <v>0</v>
      </c>
      <c r="U13" s="3">
        <v>0.17</v>
      </c>
    </row>
    <row r="14" spans="1:21" x14ac:dyDescent="0.3">
      <c r="A14" s="3"/>
      <c r="B14" s="6" t="s">
        <v>77</v>
      </c>
      <c r="C14" s="3">
        <v>150</v>
      </c>
      <c r="D14" s="3">
        <v>8.9</v>
      </c>
      <c r="E14" s="3">
        <v>107</v>
      </c>
      <c r="F14" s="3">
        <v>25.52</v>
      </c>
      <c r="G14" s="3">
        <v>193</v>
      </c>
      <c r="H14" s="3" t="s">
        <v>161</v>
      </c>
      <c r="I14" s="3">
        <v>5</v>
      </c>
      <c r="J14" s="3">
        <v>0.14000000000000001</v>
      </c>
      <c r="K14" s="3">
        <v>0.17</v>
      </c>
      <c r="L14" s="3">
        <v>71</v>
      </c>
      <c r="M14" s="3">
        <v>2.6</v>
      </c>
      <c r="N14" s="3">
        <v>119.1</v>
      </c>
      <c r="O14" s="3">
        <v>109.9</v>
      </c>
      <c r="P14" s="3">
        <v>8.3000000000000007</v>
      </c>
      <c r="Q14" s="3">
        <v>1.7</v>
      </c>
      <c r="R14" s="3">
        <v>96</v>
      </c>
      <c r="S14" s="3">
        <v>8.9999999999999993E-3</v>
      </c>
      <c r="T14" s="3">
        <v>1E-4</v>
      </c>
      <c r="U14" s="3">
        <v>0.19</v>
      </c>
    </row>
    <row r="15" spans="1:21" x14ac:dyDescent="0.3">
      <c r="A15" s="3"/>
      <c r="B15" s="6" t="s">
        <v>37</v>
      </c>
      <c r="C15" s="6">
        <v>150</v>
      </c>
      <c r="D15" s="6">
        <v>0.45</v>
      </c>
      <c r="E15" s="6">
        <v>0</v>
      </c>
      <c r="F15" s="6">
        <v>16.8</v>
      </c>
      <c r="G15" s="6">
        <v>83.4</v>
      </c>
      <c r="H15" s="3" t="s">
        <v>110</v>
      </c>
      <c r="I15" s="12">
        <v>10</v>
      </c>
      <c r="J15" s="6">
        <v>0.02</v>
      </c>
      <c r="K15" s="6">
        <v>1.4999999999999999E-2</v>
      </c>
      <c r="L15" s="6">
        <v>28</v>
      </c>
      <c r="M15" s="6">
        <v>0.9</v>
      </c>
      <c r="N15" s="6">
        <v>55.8</v>
      </c>
      <c r="O15" s="6">
        <v>47.8</v>
      </c>
      <c r="P15" s="6">
        <v>5</v>
      </c>
      <c r="Q15" s="6">
        <v>0.45</v>
      </c>
      <c r="R15" s="6">
        <v>20</v>
      </c>
      <c r="S15" s="6">
        <v>5.0000000000000001E-3</v>
      </c>
      <c r="T15" s="6">
        <v>4.0000000000000002E-4</v>
      </c>
      <c r="U15" s="6">
        <v>0.05</v>
      </c>
    </row>
    <row r="16" spans="1:21" x14ac:dyDescent="0.3">
      <c r="A16" s="3"/>
      <c r="B16" s="6" t="s">
        <v>38</v>
      </c>
      <c r="C16" s="6">
        <v>40</v>
      </c>
      <c r="D16" s="6">
        <v>2.64</v>
      </c>
      <c r="E16" s="6">
        <v>0.48</v>
      </c>
      <c r="F16" s="6">
        <v>13.4</v>
      </c>
      <c r="G16" s="6">
        <v>69.599999999999994</v>
      </c>
      <c r="H16" s="3"/>
      <c r="I16" s="12">
        <v>0</v>
      </c>
      <c r="J16" s="3">
        <v>0.04</v>
      </c>
      <c r="K16" s="3">
        <v>0.04</v>
      </c>
      <c r="L16" s="3">
        <v>0</v>
      </c>
      <c r="M16" s="6">
        <v>0</v>
      </c>
      <c r="N16" s="12">
        <v>46.8</v>
      </c>
      <c r="O16" s="12">
        <v>34.799999999999997</v>
      </c>
      <c r="P16" s="6">
        <v>7.4</v>
      </c>
      <c r="Q16" s="6">
        <v>0.78</v>
      </c>
      <c r="R16" s="12">
        <v>14.4</v>
      </c>
      <c r="S16" s="12">
        <v>1E-3</v>
      </c>
      <c r="T16" s="12">
        <v>0</v>
      </c>
      <c r="U16" s="12">
        <v>0.09</v>
      </c>
    </row>
    <row r="17" spans="1:21" ht="28.2" x14ac:dyDescent="0.3">
      <c r="A17" s="15" t="s">
        <v>13</v>
      </c>
      <c r="B17" s="4"/>
      <c r="C17" s="4">
        <f>SUM(C13:C16)</f>
        <v>490</v>
      </c>
      <c r="D17" s="4">
        <f>SUM(D13:D16)</f>
        <v>14.79</v>
      </c>
      <c r="E17" s="4">
        <f>SUM(E13:E16)</f>
        <v>112.88000000000001</v>
      </c>
      <c r="F17" s="4">
        <f>SUM(F13:F16)</f>
        <v>71.52000000000001</v>
      </c>
      <c r="G17" s="4">
        <f>SUM(G13:G16)</f>
        <v>492</v>
      </c>
      <c r="H17" s="3"/>
      <c r="I17" s="4">
        <f t="shared" ref="I17:U17" si="1">SUM(I13:I16)</f>
        <v>15.5</v>
      </c>
      <c r="J17" s="4">
        <f t="shared" si="1"/>
        <v>0.27</v>
      </c>
      <c r="K17" s="4">
        <f t="shared" si="1"/>
        <v>0.315</v>
      </c>
      <c r="L17" s="4">
        <f t="shared" si="1"/>
        <v>157</v>
      </c>
      <c r="M17" s="4">
        <f t="shared" si="1"/>
        <v>3.5</v>
      </c>
      <c r="N17" s="4">
        <f t="shared" si="1"/>
        <v>275.40000000000003</v>
      </c>
      <c r="O17" s="4">
        <f t="shared" si="1"/>
        <v>244.90000000000003</v>
      </c>
      <c r="P17" s="4">
        <f t="shared" si="1"/>
        <v>28</v>
      </c>
      <c r="Q17" s="4">
        <f t="shared" si="1"/>
        <v>3.45</v>
      </c>
      <c r="R17" s="4">
        <f t="shared" si="1"/>
        <v>141.4</v>
      </c>
      <c r="S17" s="4">
        <f t="shared" si="1"/>
        <v>0.02</v>
      </c>
      <c r="T17" s="4">
        <f t="shared" si="1"/>
        <v>5.0000000000000001E-4</v>
      </c>
      <c r="U17" s="4">
        <f t="shared" si="1"/>
        <v>0.5</v>
      </c>
    </row>
    <row r="18" spans="1:21" x14ac:dyDescent="0.3">
      <c r="A18" s="3" t="s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3">
      <c r="A19" s="3"/>
      <c r="B19" s="6" t="s">
        <v>41</v>
      </c>
      <c r="C19" s="6">
        <v>20</v>
      </c>
      <c r="D19" s="6">
        <v>2.7</v>
      </c>
      <c r="E19" s="6">
        <v>2.36</v>
      </c>
      <c r="F19" s="6">
        <v>19.21</v>
      </c>
      <c r="G19" s="6">
        <v>105.4</v>
      </c>
      <c r="H19" s="6"/>
      <c r="I19" s="6">
        <v>0</v>
      </c>
      <c r="J19" s="6">
        <v>1.6E-2</v>
      </c>
      <c r="K19" s="6">
        <v>1.6E-2</v>
      </c>
      <c r="L19" s="6">
        <v>0</v>
      </c>
      <c r="M19" s="6">
        <v>0</v>
      </c>
      <c r="N19" s="6">
        <v>4</v>
      </c>
      <c r="O19" s="6">
        <v>13.8</v>
      </c>
      <c r="P19" s="6">
        <v>2.6</v>
      </c>
      <c r="Q19" s="6">
        <v>0.6</v>
      </c>
      <c r="R19" s="6">
        <v>18</v>
      </c>
      <c r="S19" s="6">
        <v>0</v>
      </c>
      <c r="T19" s="6">
        <v>0</v>
      </c>
      <c r="U19" s="6">
        <v>0</v>
      </c>
    </row>
    <row r="20" spans="1:21" x14ac:dyDescent="0.3">
      <c r="A20" s="3"/>
      <c r="B20" s="6" t="s">
        <v>40</v>
      </c>
      <c r="C20" s="6">
        <v>200</v>
      </c>
      <c r="D20" s="6">
        <v>3.5</v>
      </c>
      <c r="E20" s="6">
        <v>4.95</v>
      </c>
      <c r="F20" s="6">
        <v>7.35</v>
      </c>
      <c r="G20" s="6">
        <v>90.8</v>
      </c>
      <c r="H20" s="6" t="s">
        <v>108</v>
      </c>
      <c r="I20" s="6">
        <v>3.5</v>
      </c>
      <c r="J20" s="6">
        <v>0.06</v>
      </c>
      <c r="K20" s="6">
        <v>7.0000000000000007E-2</v>
      </c>
      <c r="L20" s="6">
        <v>59</v>
      </c>
      <c r="M20" s="6">
        <v>1.5</v>
      </c>
      <c r="N20" s="6">
        <v>112</v>
      </c>
      <c r="O20" s="6">
        <v>89.2</v>
      </c>
      <c r="P20" s="6">
        <v>7</v>
      </c>
      <c r="Q20" s="6">
        <v>0.15</v>
      </c>
      <c r="R20" s="6">
        <v>21</v>
      </c>
      <c r="S20" s="6">
        <v>5.0000000000000001E-3</v>
      </c>
      <c r="T20" s="6">
        <v>0</v>
      </c>
      <c r="U20" s="6">
        <v>0.09</v>
      </c>
    </row>
    <row r="21" spans="1:21" x14ac:dyDescent="0.3">
      <c r="A21" s="3"/>
      <c r="B21" s="6" t="s">
        <v>168</v>
      </c>
      <c r="C21" s="6">
        <v>90</v>
      </c>
      <c r="D21" s="6">
        <v>0.12</v>
      </c>
      <c r="E21" s="6">
        <v>0.12</v>
      </c>
      <c r="F21" s="6">
        <v>3.94</v>
      </c>
      <c r="G21" s="6">
        <v>14.1</v>
      </c>
      <c r="H21" s="6"/>
      <c r="I21" s="6">
        <v>3.2</v>
      </c>
      <c r="J21" s="6">
        <v>0.05</v>
      </c>
      <c r="K21" s="6">
        <v>0.06</v>
      </c>
      <c r="L21" s="6">
        <v>8.5</v>
      </c>
      <c r="M21" s="6">
        <v>0</v>
      </c>
      <c r="N21" s="6">
        <v>4.8</v>
      </c>
      <c r="O21" s="6">
        <v>3.3</v>
      </c>
      <c r="P21" s="6">
        <v>2.7</v>
      </c>
      <c r="Q21" s="6">
        <v>0.8</v>
      </c>
      <c r="R21" s="6">
        <v>23.4</v>
      </c>
      <c r="S21" s="6">
        <v>6.0000000000000001E-3</v>
      </c>
      <c r="T21" s="6">
        <v>0</v>
      </c>
      <c r="U21" s="6">
        <v>0.12</v>
      </c>
    </row>
    <row r="22" spans="1:21" ht="42" x14ac:dyDescent="0.3">
      <c r="A22" s="15" t="s">
        <v>15</v>
      </c>
      <c r="B22" s="4"/>
      <c r="C22" s="4">
        <f>SUM(C19:C21)</f>
        <v>310</v>
      </c>
      <c r="D22" s="4">
        <f>SUM(D19:D21)</f>
        <v>6.32</v>
      </c>
      <c r="E22" s="4">
        <f>SUM(E19:E21)</f>
        <v>7.4300000000000006</v>
      </c>
      <c r="F22" s="4">
        <f>SUM(F19:F21)</f>
        <v>30.500000000000004</v>
      </c>
      <c r="G22" s="4">
        <f>SUM(G19:G21)</f>
        <v>210.29999999999998</v>
      </c>
      <c r="H22" s="3"/>
      <c r="I22" s="4">
        <f t="shared" ref="I22:U22" si="2">SUM(I19:I21)</f>
        <v>6.7</v>
      </c>
      <c r="J22" s="4">
        <f t="shared" si="2"/>
        <v>0.126</v>
      </c>
      <c r="K22" s="4">
        <f t="shared" si="2"/>
        <v>0.14600000000000002</v>
      </c>
      <c r="L22" s="4">
        <f t="shared" si="2"/>
        <v>67.5</v>
      </c>
      <c r="M22" s="4">
        <f t="shared" si="2"/>
        <v>1.5</v>
      </c>
      <c r="N22" s="4">
        <f t="shared" si="2"/>
        <v>120.8</v>
      </c>
      <c r="O22" s="4">
        <f t="shared" si="2"/>
        <v>106.3</v>
      </c>
      <c r="P22" s="4">
        <f t="shared" si="2"/>
        <v>12.3</v>
      </c>
      <c r="Q22" s="4">
        <f t="shared" si="2"/>
        <v>1.55</v>
      </c>
      <c r="R22" s="4">
        <f t="shared" si="2"/>
        <v>62.4</v>
      </c>
      <c r="S22" s="4">
        <f t="shared" si="2"/>
        <v>1.0999999999999999E-2</v>
      </c>
      <c r="T22" s="4">
        <f t="shared" si="2"/>
        <v>0</v>
      </c>
      <c r="U22" s="4">
        <f t="shared" si="2"/>
        <v>0.21</v>
      </c>
    </row>
    <row r="23" spans="1:21" x14ac:dyDescent="0.3">
      <c r="A23" s="3" t="s">
        <v>16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3">
      <c r="A24" s="3"/>
      <c r="B24" s="3" t="s">
        <v>53</v>
      </c>
      <c r="C24" s="6">
        <v>150</v>
      </c>
      <c r="D24" s="3">
        <v>3.95</v>
      </c>
      <c r="E24" s="3">
        <v>4.45</v>
      </c>
      <c r="F24" s="3">
        <v>29.2</v>
      </c>
      <c r="G24" s="3">
        <v>151.80000000000001</v>
      </c>
      <c r="H24" s="3" t="s">
        <v>162</v>
      </c>
      <c r="I24" s="3">
        <v>10</v>
      </c>
      <c r="J24" s="3">
        <v>0.11</v>
      </c>
      <c r="K24" s="3">
        <v>0.09</v>
      </c>
      <c r="L24" s="3">
        <v>63.8</v>
      </c>
      <c r="M24" s="6">
        <v>2.34</v>
      </c>
      <c r="N24" s="3">
        <v>95.4</v>
      </c>
      <c r="O24" s="3">
        <v>86</v>
      </c>
      <c r="P24" s="3">
        <v>5.2</v>
      </c>
      <c r="Q24" s="3">
        <v>0.55000000000000004</v>
      </c>
      <c r="R24" s="3">
        <v>49</v>
      </c>
      <c r="S24" s="3">
        <v>5.0000000000000001E-3</v>
      </c>
      <c r="T24" s="3">
        <v>2.0000000000000001E-4</v>
      </c>
      <c r="U24" s="3">
        <v>0.09</v>
      </c>
    </row>
    <row r="25" spans="1:21" x14ac:dyDescent="0.3">
      <c r="A25" s="3"/>
      <c r="B25" s="3" t="s">
        <v>54</v>
      </c>
      <c r="C25" s="6">
        <v>40</v>
      </c>
      <c r="D25" s="3">
        <v>4.01</v>
      </c>
      <c r="E25" s="3">
        <v>4.5999999999999996</v>
      </c>
      <c r="F25" s="3">
        <v>0.28000000000000003</v>
      </c>
      <c r="G25" s="3">
        <v>75.8</v>
      </c>
      <c r="H25" s="3" t="s">
        <v>124</v>
      </c>
      <c r="I25" s="3">
        <v>0</v>
      </c>
      <c r="J25" s="3">
        <v>0.02</v>
      </c>
      <c r="K25" s="3">
        <v>7.5999999999999998E-2</v>
      </c>
      <c r="L25" s="3">
        <v>47.2</v>
      </c>
      <c r="M25" s="6">
        <v>0.8</v>
      </c>
      <c r="N25" s="3">
        <v>62</v>
      </c>
      <c r="O25" s="3">
        <v>47.8</v>
      </c>
      <c r="P25" s="3">
        <v>4.8</v>
      </c>
      <c r="Q25" s="3">
        <v>1</v>
      </c>
      <c r="R25" s="3">
        <v>16</v>
      </c>
      <c r="S25" s="3">
        <v>8.0000000000000002E-3</v>
      </c>
      <c r="T25" s="3">
        <v>1E-4</v>
      </c>
      <c r="U25" s="3">
        <v>0.22</v>
      </c>
    </row>
    <row r="26" spans="1:21" x14ac:dyDescent="0.3">
      <c r="A26" s="3"/>
      <c r="B26" s="3" t="s">
        <v>102</v>
      </c>
      <c r="C26" s="6">
        <v>180</v>
      </c>
      <c r="D26" s="3">
        <v>0.36</v>
      </c>
      <c r="E26" s="3">
        <v>0.09</v>
      </c>
      <c r="F26" s="3">
        <v>9.44</v>
      </c>
      <c r="G26" s="3">
        <v>50.06</v>
      </c>
      <c r="H26" s="3" t="s">
        <v>117</v>
      </c>
      <c r="I26" s="3">
        <v>0.18</v>
      </c>
      <c r="J26" s="3">
        <v>0</v>
      </c>
      <c r="K26" s="3">
        <v>1.7999999999999999E-2</v>
      </c>
      <c r="L26" s="3">
        <v>0</v>
      </c>
      <c r="M26" s="6">
        <v>0</v>
      </c>
      <c r="N26" s="3">
        <v>19.2</v>
      </c>
      <c r="O26" s="3">
        <v>14.8</v>
      </c>
      <c r="P26" s="3">
        <v>4.7</v>
      </c>
      <c r="Q26" s="3">
        <v>0.6</v>
      </c>
      <c r="R26" s="3">
        <v>15</v>
      </c>
      <c r="S26" s="3">
        <v>0</v>
      </c>
      <c r="T26" s="3">
        <v>0</v>
      </c>
      <c r="U26" s="3">
        <v>0</v>
      </c>
    </row>
    <row r="27" spans="1:21" x14ac:dyDescent="0.3">
      <c r="A27" s="3"/>
      <c r="B27" s="3" t="s">
        <v>55</v>
      </c>
      <c r="C27" s="6">
        <v>30</v>
      </c>
      <c r="D27" s="6">
        <v>2.4</v>
      </c>
      <c r="E27" s="6">
        <v>0.3</v>
      </c>
      <c r="F27" s="6">
        <v>14.7</v>
      </c>
      <c r="G27" s="6">
        <v>71.400000000000006</v>
      </c>
      <c r="H27" s="3"/>
      <c r="I27" s="12">
        <v>0</v>
      </c>
      <c r="J27" s="12">
        <v>0.04</v>
      </c>
      <c r="K27" s="12">
        <v>4.8000000000000001E-2</v>
      </c>
      <c r="L27" s="12">
        <v>0</v>
      </c>
      <c r="M27" s="6">
        <v>0</v>
      </c>
      <c r="N27" s="12">
        <v>29.9</v>
      </c>
      <c r="O27" s="12">
        <v>26.7</v>
      </c>
      <c r="P27" s="6">
        <v>5.2</v>
      </c>
      <c r="Q27" s="6">
        <v>0.6</v>
      </c>
      <c r="R27" s="12">
        <v>22.8</v>
      </c>
      <c r="S27" s="12">
        <v>6.0000000000000001E-3</v>
      </c>
      <c r="T27" s="12">
        <v>1E-4</v>
      </c>
      <c r="U27" s="12">
        <v>0.04</v>
      </c>
    </row>
    <row r="28" spans="1:21" ht="28.2" x14ac:dyDescent="0.3">
      <c r="A28" s="15" t="s">
        <v>17</v>
      </c>
      <c r="B28" s="5"/>
      <c r="C28" s="5">
        <f>SUM(C24:C27)</f>
        <v>400</v>
      </c>
      <c r="D28" s="5">
        <f>SUM(D24:D27)</f>
        <v>10.72</v>
      </c>
      <c r="E28" s="5">
        <f>SUM(E24:E27)</f>
        <v>9.4400000000000013</v>
      </c>
      <c r="F28" s="5">
        <f>SUM(F24:F27)</f>
        <v>53.620000000000005</v>
      </c>
      <c r="G28" s="5">
        <f>SUM(G24:G27)</f>
        <v>349.06000000000006</v>
      </c>
      <c r="H28" s="6"/>
      <c r="I28" s="5">
        <f t="shared" ref="I28:U28" si="3">SUM(I24:I27)</f>
        <v>10.18</v>
      </c>
      <c r="J28" s="5">
        <f t="shared" si="3"/>
        <v>0.17</v>
      </c>
      <c r="K28" s="5">
        <f t="shared" si="3"/>
        <v>0.23199999999999998</v>
      </c>
      <c r="L28" s="5">
        <f t="shared" si="3"/>
        <v>111</v>
      </c>
      <c r="M28" s="5">
        <f t="shared" si="3"/>
        <v>3.1399999999999997</v>
      </c>
      <c r="N28" s="5">
        <f t="shared" si="3"/>
        <v>206.5</v>
      </c>
      <c r="O28" s="5">
        <f t="shared" si="3"/>
        <v>175.3</v>
      </c>
      <c r="P28" s="5">
        <f t="shared" si="3"/>
        <v>19.899999999999999</v>
      </c>
      <c r="Q28" s="5">
        <f t="shared" si="3"/>
        <v>2.75</v>
      </c>
      <c r="R28" s="5">
        <f t="shared" si="3"/>
        <v>102.8</v>
      </c>
      <c r="S28" s="5">
        <f t="shared" si="3"/>
        <v>1.9000000000000003E-2</v>
      </c>
      <c r="T28" s="5">
        <f t="shared" si="3"/>
        <v>4.0000000000000002E-4</v>
      </c>
      <c r="U28" s="5">
        <f t="shared" si="3"/>
        <v>0.35</v>
      </c>
    </row>
    <row r="29" spans="1:21" ht="28.2" x14ac:dyDescent="0.3">
      <c r="A29" s="15" t="s">
        <v>18</v>
      </c>
      <c r="B29" s="4"/>
      <c r="C29" s="4">
        <v>1540</v>
      </c>
      <c r="D29" s="4">
        <v>42.5</v>
      </c>
      <c r="E29" s="4">
        <v>45</v>
      </c>
      <c r="F29" s="4">
        <v>203.1</v>
      </c>
      <c r="G29" s="4">
        <v>1401</v>
      </c>
      <c r="H29" s="4"/>
      <c r="I29" s="4">
        <v>44.9</v>
      </c>
      <c r="J29" s="4">
        <v>0.80600000000000005</v>
      </c>
      <c r="K29" s="4">
        <v>0.91</v>
      </c>
      <c r="L29" s="4">
        <v>450</v>
      </c>
      <c r="M29" s="4">
        <v>10.4</v>
      </c>
      <c r="N29" s="4">
        <v>802</v>
      </c>
      <c r="O29" s="4">
        <v>700</v>
      </c>
      <c r="P29" s="4">
        <v>80.8</v>
      </c>
      <c r="Q29" s="4">
        <v>10.199999999999999</v>
      </c>
      <c r="R29" s="4">
        <v>401</v>
      </c>
      <c r="S29" s="4">
        <v>7.0000000000000007E-2</v>
      </c>
      <c r="T29" s="4">
        <v>1.2999999999999999E-3</v>
      </c>
      <c r="U29" s="4">
        <v>1.4</v>
      </c>
    </row>
  </sheetData>
  <mergeCells count="10">
    <mergeCell ref="N1:U1"/>
    <mergeCell ref="I1:M1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9"/>
  <sheetViews>
    <sheetView topLeftCell="A4" zoomScaleNormal="100" workbookViewId="0">
      <selection activeCell="B17" sqref="B7:B17"/>
    </sheetView>
  </sheetViews>
  <sheetFormatPr defaultRowHeight="14.4" x14ac:dyDescent="0.3"/>
  <cols>
    <col min="2" max="2" width="18.88671875" customWidth="1"/>
    <col min="3" max="3" width="7.109375" customWidth="1"/>
    <col min="4" max="4" width="6.77734375" customWidth="1"/>
    <col min="5" max="5" width="6.44140625" customWidth="1"/>
    <col min="6" max="6" width="7.6640625" customWidth="1"/>
    <col min="7" max="7" width="8.21875" customWidth="1"/>
    <col min="8" max="8" width="8.109375" customWidth="1"/>
    <col min="9" max="9" width="7.44140625" customWidth="1"/>
    <col min="10" max="10" width="7.88671875" customWidth="1"/>
    <col min="11" max="11" width="7" customWidth="1"/>
    <col min="12" max="12" width="7.21875" customWidth="1"/>
    <col min="13" max="13" width="7.5546875" customWidth="1"/>
    <col min="14" max="14" width="7" customWidth="1"/>
    <col min="15" max="15" width="7.5546875" customWidth="1"/>
    <col min="16" max="16" width="7.109375" customWidth="1"/>
    <col min="17" max="17" width="6.109375" customWidth="1"/>
    <col min="18" max="18" width="7" customWidth="1"/>
    <col min="19" max="19" width="6.44140625" customWidth="1"/>
    <col min="21" max="21" width="7.44140625" customWidth="1"/>
  </cols>
  <sheetData>
    <row r="1" spans="1:22" ht="17.399999999999999" x14ac:dyDescent="0.3">
      <c r="A1" s="58" t="s">
        <v>84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2" ht="14.4" customHeight="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2" ht="30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2" ht="16.2" customHeight="1" x14ac:dyDescent="0.3">
      <c r="A4" s="70" t="s">
        <v>28</v>
      </c>
      <c r="B4" s="71"/>
      <c r="C4" s="71"/>
      <c r="D4" s="71"/>
      <c r="E4" s="71"/>
      <c r="F4" s="71"/>
      <c r="G4" s="71"/>
      <c r="H4" s="7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0.6" hidden="1" customHeight="1" x14ac:dyDescent="0.3">
      <c r="A5" s="73"/>
      <c r="B5" s="74"/>
      <c r="C5" s="74"/>
      <c r="D5" s="74"/>
      <c r="E5" s="74"/>
      <c r="F5" s="74"/>
      <c r="G5" s="74"/>
      <c r="H5" s="7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2" x14ac:dyDescent="0.3">
      <c r="A6" s="3" t="s">
        <v>10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2" ht="28.2" x14ac:dyDescent="0.3">
      <c r="A7" s="3"/>
      <c r="B7" s="10" t="s">
        <v>46</v>
      </c>
      <c r="C7" s="3">
        <v>180</v>
      </c>
      <c r="D7" s="3">
        <v>4.7</v>
      </c>
      <c r="E7" s="3">
        <v>4.75</v>
      </c>
      <c r="F7" s="3">
        <v>29.5</v>
      </c>
      <c r="G7" s="3">
        <v>148</v>
      </c>
      <c r="H7" s="3" t="s">
        <v>114</v>
      </c>
      <c r="I7" s="3">
        <v>7.8</v>
      </c>
      <c r="J7" s="3">
        <v>8.3000000000000004E-2</v>
      </c>
      <c r="K7" s="3">
        <v>0.02</v>
      </c>
      <c r="L7" s="3">
        <v>59</v>
      </c>
      <c r="M7" s="6">
        <v>1.07</v>
      </c>
      <c r="N7" s="3">
        <v>67.099999999999994</v>
      </c>
      <c r="O7" s="3">
        <v>68</v>
      </c>
      <c r="P7" s="3">
        <v>5.95</v>
      </c>
      <c r="Q7" s="3">
        <v>1.35</v>
      </c>
      <c r="R7" s="3">
        <v>35.880000000000003</v>
      </c>
      <c r="S7" s="3">
        <v>6.0000000000000001E-3</v>
      </c>
      <c r="T7" s="3">
        <v>3.0000000000000001E-3</v>
      </c>
      <c r="U7" s="3">
        <v>9.7000000000000003E-2</v>
      </c>
    </row>
    <row r="8" spans="1:22" x14ac:dyDescent="0.3">
      <c r="A8" s="3"/>
      <c r="B8" s="6" t="s">
        <v>32</v>
      </c>
      <c r="C8" s="54" t="s">
        <v>284</v>
      </c>
      <c r="D8" s="6">
        <v>4.0999999999999996</v>
      </c>
      <c r="E8" s="6">
        <v>4.5999999999999996</v>
      </c>
      <c r="F8" s="6">
        <v>18.3</v>
      </c>
      <c r="G8" s="6">
        <v>11.7</v>
      </c>
      <c r="H8" s="13" t="s">
        <v>106</v>
      </c>
      <c r="I8" s="6">
        <v>2.4</v>
      </c>
      <c r="J8" s="6">
        <v>0.08</v>
      </c>
      <c r="K8" s="6">
        <v>7.0000000000000007E-2</v>
      </c>
      <c r="L8" s="6">
        <v>32</v>
      </c>
      <c r="M8" s="6">
        <v>0.15</v>
      </c>
      <c r="N8" s="6">
        <v>41.3</v>
      </c>
      <c r="O8" s="6">
        <v>34.700000000000003</v>
      </c>
      <c r="P8" s="6">
        <v>3.2</v>
      </c>
      <c r="Q8" s="6">
        <v>0.75</v>
      </c>
      <c r="R8" s="6">
        <v>25.9</v>
      </c>
      <c r="S8" s="6">
        <v>7.0000000000000001E-3</v>
      </c>
      <c r="T8" s="3">
        <v>0</v>
      </c>
      <c r="U8" s="3">
        <v>0.09</v>
      </c>
    </row>
    <row r="9" spans="1:22" x14ac:dyDescent="0.3">
      <c r="A9" s="3"/>
      <c r="B9" s="6" t="s">
        <v>33</v>
      </c>
      <c r="C9" s="6">
        <v>180</v>
      </c>
      <c r="D9" s="6">
        <v>3.4</v>
      </c>
      <c r="E9" s="6">
        <v>2.7</v>
      </c>
      <c r="F9" s="6">
        <v>12.8</v>
      </c>
      <c r="G9" s="6">
        <v>76</v>
      </c>
      <c r="H9" s="3" t="s">
        <v>107</v>
      </c>
      <c r="I9" s="6">
        <v>1.3</v>
      </c>
      <c r="J9" s="6">
        <v>0.04</v>
      </c>
      <c r="K9" s="6">
        <v>0.08</v>
      </c>
      <c r="L9" s="6">
        <v>51</v>
      </c>
      <c r="M9" s="6">
        <v>0.9</v>
      </c>
      <c r="N9" s="6">
        <v>84.1</v>
      </c>
      <c r="O9" s="6">
        <v>65.8</v>
      </c>
      <c r="P9" s="6">
        <v>15</v>
      </c>
      <c r="Q9" s="6">
        <v>0.46</v>
      </c>
      <c r="R9" s="6">
        <v>56</v>
      </c>
      <c r="S9" s="6">
        <v>5.0000000000000001E-3</v>
      </c>
      <c r="T9" s="6">
        <v>4.0000000000000001E-3</v>
      </c>
      <c r="U9" s="6">
        <v>0.22</v>
      </c>
    </row>
    <row r="10" spans="1:22" ht="25.8" customHeight="1" x14ac:dyDescent="0.3">
      <c r="A10" s="15" t="s">
        <v>11</v>
      </c>
      <c r="B10" s="5"/>
      <c r="C10" s="4">
        <f>SUM(C7:C9)</f>
        <v>360</v>
      </c>
      <c r="D10" s="4">
        <f>SUM(D7:D9)</f>
        <v>12.200000000000001</v>
      </c>
      <c r="E10" s="4">
        <f>SUM(E7:E9)</f>
        <v>12.05</v>
      </c>
      <c r="F10" s="4">
        <f>SUM(F7:F9)</f>
        <v>60.599999999999994</v>
      </c>
      <c r="G10" s="4">
        <f>SUM(G7:G9)</f>
        <v>235.7</v>
      </c>
      <c r="H10" s="3"/>
      <c r="I10" s="4">
        <f t="shared" ref="I10:U10" si="0">SUM(I7:I9)</f>
        <v>11.5</v>
      </c>
      <c r="J10" s="4">
        <f t="shared" si="0"/>
        <v>0.20300000000000001</v>
      </c>
      <c r="K10" s="4">
        <f t="shared" si="0"/>
        <v>0.17</v>
      </c>
      <c r="L10" s="4">
        <f t="shared" si="0"/>
        <v>142</v>
      </c>
      <c r="M10" s="4">
        <f t="shared" si="0"/>
        <v>2.12</v>
      </c>
      <c r="N10" s="4">
        <f t="shared" si="0"/>
        <v>192.5</v>
      </c>
      <c r="O10" s="4">
        <f t="shared" si="0"/>
        <v>168.5</v>
      </c>
      <c r="P10" s="4">
        <f t="shared" si="0"/>
        <v>24.15</v>
      </c>
      <c r="Q10" s="4">
        <f t="shared" si="0"/>
        <v>2.56</v>
      </c>
      <c r="R10" s="4">
        <f t="shared" si="0"/>
        <v>117.78</v>
      </c>
      <c r="S10" s="4">
        <f t="shared" si="0"/>
        <v>1.8000000000000002E-2</v>
      </c>
      <c r="T10" s="4">
        <f t="shared" si="0"/>
        <v>7.0000000000000001E-3</v>
      </c>
      <c r="U10" s="4">
        <f t="shared" si="0"/>
        <v>0.40700000000000003</v>
      </c>
    </row>
    <row r="11" spans="1:22" ht="54" customHeight="1" x14ac:dyDescent="0.3">
      <c r="A11" s="9" t="s">
        <v>45</v>
      </c>
      <c r="B11" s="10" t="s">
        <v>149</v>
      </c>
      <c r="C11" s="5">
        <v>100</v>
      </c>
      <c r="D11" s="5">
        <v>2.7</v>
      </c>
      <c r="E11" s="5">
        <v>0</v>
      </c>
      <c r="F11" s="5">
        <v>13</v>
      </c>
      <c r="G11" s="5">
        <v>89</v>
      </c>
      <c r="H11" s="3" t="s">
        <v>148</v>
      </c>
      <c r="I11" s="4">
        <v>2.5</v>
      </c>
      <c r="J11" s="4">
        <v>4.4999999999999998E-2</v>
      </c>
      <c r="K11" s="4">
        <v>0.05</v>
      </c>
      <c r="L11" s="4">
        <v>25</v>
      </c>
      <c r="M11" s="5">
        <v>0</v>
      </c>
      <c r="N11" s="4">
        <v>45</v>
      </c>
      <c r="O11" s="4">
        <v>40</v>
      </c>
      <c r="P11" s="4">
        <v>4</v>
      </c>
      <c r="Q11" s="4">
        <v>0.5</v>
      </c>
      <c r="R11" s="4">
        <v>30</v>
      </c>
      <c r="S11" s="4">
        <v>5.0000000000000001E-3</v>
      </c>
      <c r="T11" s="4">
        <v>0</v>
      </c>
      <c r="U11" s="4">
        <v>0.1</v>
      </c>
    </row>
    <row r="12" spans="1:22" x14ac:dyDescent="0.3">
      <c r="A12" s="3" t="s">
        <v>12</v>
      </c>
      <c r="B12" s="8"/>
      <c r="C12" s="5"/>
      <c r="D12" s="5"/>
      <c r="E12" s="5"/>
      <c r="F12" s="5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2" x14ac:dyDescent="0.3">
      <c r="A13" s="3"/>
      <c r="B13" s="6" t="s">
        <v>76</v>
      </c>
      <c r="C13" s="3">
        <v>180</v>
      </c>
      <c r="D13" s="3">
        <v>5.9</v>
      </c>
      <c r="E13" s="3">
        <v>6.8</v>
      </c>
      <c r="F13" s="3">
        <v>22.56</v>
      </c>
      <c r="G13" s="3">
        <v>185</v>
      </c>
      <c r="H13" s="3" t="s">
        <v>160</v>
      </c>
      <c r="I13" s="6">
        <v>0.6</v>
      </c>
      <c r="J13" s="6">
        <v>0.08</v>
      </c>
      <c r="K13" s="6">
        <v>0.15</v>
      </c>
      <c r="L13" s="6">
        <v>59</v>
      </c>
      <c r="M13" s="6">
        <v>0</v>
      </c>
      <c r="N13" s="6">
        <v>59.2</v>
      </c>
      <c r="O13" s="6">
        <v>69.2</v>
      </c>
      <c r="P13" s="6">
        <v>38.4</v>
      </c>
      <c r="Q13" s="6">
        <v>0.9</v>
      </c>
      <c r="R13" s="6">
        <v>52</v>
      </c>
      <c r="S13" s="6">
        <v>0.01</v>
      </c>
      <c r="T13" s="6">
        <v>1E-3</v>
      </c>
      <c r="U13" s="6">
        <v>0.27</v>
      </c>
      <c r="V13" s="24"/>
    </row>
    <row r="14" spans="1:22" x14ac:dyDescent="0.3">
      <c r="A14" s="3"/>
      <c r="B14" s="6" t="s">
        <v>77</v>
      </c>
      <c r="C14" s="3">
        <v>200</v>
      </c>
      <c r="D14" s="3">
        <v>9.1999999999999993</v>
      </c>
      <c r="E14" s="3">
        <v>15.9</v>
      </c>
      <c r="F14" s="3">
        <v>34.700000000000003</v>
      </c>
      <c r="G14" s="3">
        <v>263</v>
      </c>
      <c r="H14" s="3" t="s">
        <v>161</v>
      </c>
      <c r="I14" s="6">
        <v>7</v>
      </c>
      <c r="J14" s="6">
        <v>0.2</v>
      </c>
      <c r="K14" s="6">
        <v>0.14000000000000001</v>
      </c>
      <c r="L14" s="6">
        <v>89</v>
      </c>
      <c r="M14" s="6">
        <v>1.2</v>
      </c>
      <c r="N14" s="6">
        <v>157.6</v>
      </c>
      <c r="O14" s="6">
        <v>126.1</v>
      </c>
      <c r="P14" s="6">
        <v>53.5</v>
      </c>
      <c r="Q14" s="6">
        <v>1.3</v>
      </c>
      <c r="R14" s="6">
        <v>114</v>
      </c>
      <c r="S14" s="6">
        <v>1.4999999999999999E-2</v>
      </c>
      <c r="T14" s="6">
        <v>3.0000000000000001E-3</v>
      </c>
      <c r="U14" s="6">
        <v>0.31</v>
      </c>
      <c r="V14" s="24"/>
    </row>
    <row r="15" spans="1:22" x14ac:dyDescent="0.3">
      <c r="A15" s="3"/>
      <c r="B15" s="6" t="s">
        <v>37</v>
      </c>
      <c r="C15" s="6">
        <v>150</v>
      </c>
      <c r="D15" s="6">
        <v>0.45</v>
      </c>
      <c r="E15" s="6">
        <v>0</v>
      </c>
      <c r="F15" s="6">
        <v>16.8</v>
      </c>
      <c r="G15" s="6">
        <v>83.4</v>
      </c>
      <c r="H15" s="3" t="s">
        <v>110</v>
      </c>
      <c r="I15" s="12">
        <v>10</v>
      </c>
      <c r="J15" s="6">
        <v>6.0000000000000001E-3</v>
      </c>
      <c r="K15" s="6">
        <v>1.4999999999999999E-2</v>
      </c>
      <c r="L15" s="6">
        <v>28</v>
      </c>
      <c r="M15" s="6">
        <v>0.9</v>
      </c>
      <c r="N15" s="6">
        <v>55.8</v>
      </c>
      <c r="O15" s="6">
        <v>47.8</v>
      </c>
      <c r="P15" s="6">
        <v>5</v>
      </c>
      <c r="Q15" s="6">
        <v>0.45</v>
      </c>
      <c r="R15" s="6">
        <v>20</v>
      </c>
      <c r="S15" s="6">
        <v>5.0000000000000001E-3</v>
      </c>
      <c r="T15" s="6">
        <v>4.0000000000000001E-3</v>
      </c>
      <c r="U15" s="6">
        <v>0.05</v>
      </c>
    </row>
    <row r="16" spans="1:22" x14ac:dyDescent="0.3">
      <c r="A16" s="3"/>
      <c r="B16" s="6" t="s">
        <v>38</v>
      </c>
      <c r="C16" s="6">
        <v>50</v>
      </c>
      <c r="D16" s="6">
        <v>3.4</v>
      </c>
      <c r="E16" s="6">
        <v>0.61</v>
      </c>
      <c r="F16" s="6">
        <v>17.2</v>
      </c>
      <c r="G16" s="6">
        <v>99</v>
      </c>
      <c r="H16" s="3"/>
      <c r="I16" s="12">
        <v>0</v>
      </c>
      <c r="J16" s="6">
        <v>0.04</v>
      </c>
      <c r="K16" s="6">
        <v>0.04</v>
      </c>
      <c r="L16" s="6">
        <v>0</v>
      </c>
      <c r="M16" s="6">
        <v>0</v>
      </c>
      <c r="N16" s="6">
        <v>48.8</v>
      </c>
      <c r="O16" s="6">
        <v>36.799999999999997</v>
      </c>
      <c r="P16" s="6">
        <v>17.399999999999999</v>
      </c>
      <c r="Q16" s="6">
        <v>0.78</v>
      </c>
      <c r="R16" s="6">
        <v>24.4</v>
      </c>
      <c r="S16" s="6">
        <v>1E-3</v>
      </c>
      <c r="T16" s="6">
        <v>0</v>
      </c>
      <c r="U16" s="6">
        <v>0.09</v>
      </c>
    </row>
    <row r="17" spans="1:21" ht="28.2" x14ac:dyDescent="0.3">
      <c r="A17" s="15" t="s">
        <v>13</v>
      </c>
      <c r="B17" s="5"/>
      <c r="C17" s="4">
        <f>SUM(C13:C16)</f>
        <v>580</v>
      </c>
      <c r="D17" s="4">
        <f>SUM(D13:D16)</f>
        <v>18.95</v>
      </c>
      <c r="E17" s="4">
        <f>SUM(E13:E16)</f>
        <v>23.31</v>
      </c>
      <c r="F17" s="4">
        <f>SUM(F13:F16)</f>
        <v>91.26</v>
      </c>
      <c r="G17" s="4">
        <f>SUM(G13:G16)</f>
        <v>630.4</v>
      </c>
      <c r="H17" s="3"/>
      <c r="I17" s="4">
        <f t="shared" ref="I17:U17" si="1">SUM(I13:I16)</f>
        <v>17.600000000000001</v>
      </c>
      <c r="J17" s="4">
        <f t="shared" si="1"/>
        <v>0.32600000000000001</v>
      </c>
      <c r="K17" s="4">
        <f t="shared" si="1"/>
        <v>0.34500000000000003</v>
      </c>
      <c r="L17" s="4">
        <f t="shared" si="1"/>
        <v>176</v>
      </c>
      <c r="M17" s="4">
        <f t="shared" si="1"/>
        <v>2.1</v>
      </c>
      <c r="N17" s="4">
        <f t="shared" si="1"/>
        <v>321.40000000000003</v>
      </c>
      <c r="O17" s="4">
        <f t="shared" si="1"/>
        <v>279.90000000000003</v>
      </c>
      <c r="P17" s="4">
        <f t="shared" si="1"/>
        <v>114.30000000000001</v>
      </c>
      <c r="Q17" s="4">
        <f t="shared" si="1"/>
        <v>3.4300000000000006</v>
      </c>
      <c r="R17" s="4">
        <f t="shared" si="1"/>
        <v>210.4</v>
      </c>
      <c r="S17" s="4">
        <f t="shared" si="1"/>
        <v>3.1000000000000003E-2</v>
      </c>
      <c r="T17" s="4">
        <f t="shared" si="1"/>
        <v>8.0000000000000002E-3</v>
      </c>
      <c r="U17" s="4">
        <f t="shared" si="1"/>
        <v>0.72000000000000008</v>
      </c>
    </row>
    <row r="18" spans="1:21" x14ac:dyDescent="0.3">
      <c r="A18" s="3" t="s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3">
      <c r="A19" s="3"/>
      <c r="B19" s="6" t="s">
        <v>41</v>
      </c>
      <c r="C19" s="6">
        <v>30</v>
      </c>
      <c r="D19" s="6">
        <v>3.5</v>
      </c>
      <c r="E19" s="6">
        <v>2.39</v>
      </c>
      <c r="F19" s="6">
        <v>19</v>
      </c>
      <c r="G19" s="6">
        <v>138.1</v>
      </c>
      <c r="H19" s="3"/>
      <c r="I19" s="6">
        <v>0</v>
      </c>
      <c r="J19" s="6">
        <v>1.6E-2</v>
      </c>
      <c r="K19" s="6">
        <v>1.6E-2</v>
      </c>
      <c r="L19" s="6">
        <v>0</v>
      </c>
      <c r="M19" s="6">
        <v>0</v>
      </c>
      <c r="N19" s="6">
        <v>4</v>
      </c>
      <c r="O19" s="6">
        <v>13.8</v>
      </c>
      <c r="P19" s="6">
        <v>2.6</v>
      </c>
      <c r="Q19" s="6">
        <v>0.6</v>
      </c>
      <c r="R19" s="6">
        <v>18</v>
      </c>
      <c r="S19" s="6">
        <v>0</v>
      </c>
      <c r="T19" s="6">
        <v>0</v>
      </c>
      <c r="U19" s="6">
        <v>0</v>
      </c>
    </row>
    <row r="20" spans="1:21" x14ac:dyDescent="0.3">
      <c r="A20" s="3"/>
      <c r="B20" s="6" t="s">
        <v>40</v>
      </c>
      <c r="C20" s="6">
        <v>200</v>
      </c>
      <c r="D20" s="6">
        <v>4.5</v>
      </c>
      <c r="E20" s="6">
        <v>5.95</v>
      </c>
      <c r="F20" s="6">
        <v>14.35</v>
      </c>
      <c r="G20" s="6">
        <v>109.8</v>
      </c>
      <c r="H20" s="3" t="s">
        <v>108</v>
      </c>
      <c r="I20" s="6">
        <v>3.9</v>
      </c>
      <c r="J20" s="6">
        <v>6.4500000000000002E-2</v>
      </c>
      <c r="K20" s="6">
        <v>7.0000000000000007E-2</v>
      </c>
      <c r="L20" s="6">
        <v>62.5</v>
      </c>
      <c r="M20" s="6">
        <v>1.5</v>
      </c>
      <c r="N20" s="6">
        <v>126</v>
      </c>
      <c r="O20" s="6">
        <v>104</v>
      </c>
      <c r="P20" s="6">
        <v>16</v>
      </c>
      <c r="Q20" s="6">
        <v>0.15</v>
      </c>
      <c r="R20" s="6">
        <v>38</v>
      </c>
      <c r="S20" s="6">
        <v>7.0000000000000001E-3</v>
      </c>
      <c r="T20" s="6">
        <v>0</v>
      </c>
      <c r="U20" s="6">
        <v>0.16</v>
      </c>
    </row>
    <row r="21" spans="1:21" x14ac:dyDescent="0.3">
      <c r="A21" s="3"/>
      <c r="B21" s="6" t="s">
        <v>169</v>
      </c>
      <c r="C21" s="6">
        <v>100</v>
      </c>
      <c r="D21" s="6">
        <v>0.15</v>
      </c>
      <c r="E21" s="6">
        <v>1.1499999999999999</v>
      </c>
      <c r="F21" s="6">
        <v>5.94</v>
      </c>
      <c r="G21" s="6">
        <v>23.5</v>
      </c>
      <c r="H21" s="3"/>
      <c r="I21" s="6">
        <v>3.6</v>
      </c>
      <c r="J21" s="6">
        <v>5.45E-2</v>
      </c>
      <c r="K21" s="6">
        <v>0.06</v>
      </c>
      <c r="L21" s="6">
        <v>13</v>
      </c>
      <c r="M21" s="6">
        <v>0</v>
      </c>
      <c r="N21" s="6">
        <v>4.8</v>
      </c>
      <c r="O21" s="6">
        <v>3.3</v>
      </c>
      <c r="P21" s="6">
        <v>11.9</v>
      </c>
      <c r="Q21" s="6">
        <v>0.8</v>
      </c>
      <c r="R21" s="6">
        <v>34.4</v>
      </c>
      <c r="S21" s="6">
        <v>6.0000000000000001E-3</v>
      </c>
      <c r="T21" s="6">
        <v>3.0000000000000001E-3</v>
      </c>
      <c r="U21" s="6">
        <v>0.14000000000000001</v>
      </c>
    </row>
    <row r="22" spans="1:21" ht="42" x14ac:dyDescent="0.3">
      <c r="A22" s="15" t="s">
        <v>15</v>
      </c>
      <c r="B22" s="4"/>
      <c r="C22" s="4">
        <f>SUM(C19:C21)</f>
        <v>330</v>
      </c>
      <c r="D22" s="4">
        <f>SUM(D19:D21)</f>
        <v>8.15</v>
      </c>
      <c r="E22" s="4">
        <f>SUM(E19:E21)</f>
        <v>9.49</v>
      </c>
      <c r="F22" s="4">
        <f>SUM(F19:F21)</f>
        <v>39.29</v>
      </c>
      <c r="G22" s="4">
        <f>SUM(G19:G21)</f>
        <v>271.39999999999998</v>
      </c>
      <c r="H22" s="3"/>
      <c r="I22" s="4">
        <f t="shared" ref="I22:U22" si="2">SUM(I19:I21)</f>
        <v>7.5</v>
      </c>
      <c r="J22" s="4">
        <f t="shared" si="2"/>
        <v>0.13500000000000001</v>
      </c>
      <c r="K22" s="4">
        <f t="shared" si="2"/>
        <v>0.14600000000000002</v>
      </c>
      <c r="L22" s="4">
        <f t="shared" si="2"/>
        <v>75.5</v>
      </c>
      <c r="M22" s="4">
        <f t="shared" si="2"/>
        <v>1.5</v>
      </c>
      <c r="N22" s="4">
        <f t="shared" si="2"/>
        <v>134.80000000000001</v>
      </c>
      <c r="O22" s="4">
        <f t="shared" si="2"/>
        <v>121.1</v>
      </c>
      <c r="P22" s="4">
        <f t="shared" si="2"/>
        <v>30.5</v>
      </c>
      <c r="Q22" s="4">
        <f t="shared" si="2"/>
        <v>1.55</v>
      </c>
      <c r="R22" s="4">
        <f t="shared" si="2"/>
        <v>90.4</v>
      </c>
      <c r="S22" s="4">
        <f t="shared" si="2"/>
        <v>1.3000000000000001E-2</v>
      </c>
      <c r="T22" s="4">
        <f t="shared" si="2"/>
        <v>3.0000000000000001E-3</v>
      </c>
      <c r="U22" s="4">
        <f t="shared" si="2"/>
        <v>0.30000000000000004</v>
      </c>
    </row>
    <row r="23" spans="1:21" x14ac:dyDescent="0.3">
      <c r="A23" s="3" t="s">
        <v>16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3">
      <c r="A24" s="3"/>
      <c r="B24" s="3" t="s">
        <v>53</v>
      </c>
      <c r="C24" s="6">
        <v>180</v>
      </c>
      <c r="D24" s="3">
        <v>6.95</v>
      </c>
      <c r="E24" s="3">
        <v>10.45</v>
      </c>
      <c r="F24" s="3">
        <v>41.2</v>
      </c>
      <c r="G24" s="3">
        <v>252.8</v>
      </c>
      <c r="H24" s="3" t="s">
        <v>162</v>
      </c>
      <c r="I24" s="3">
        <v>12.6</v>
      </c>
      <c r="J24" s="3">
        <v>0.17699999999999999</v>
      </c>
      <c r="K24" s="3">
        <v>0.108</v>
      </c>
      <c r="L24" s="3">
        <v>79.8</v>
      </c>
      <c r="M24" s="6">
        <v>2.5</v>
      </c>
      <c r="N24" s="3">
        <v>115.48</v>
      </c>
      <c r="O24" s="3">
        <v>96.8</v>
      </c>
      <c r="P24" s="3">
        <v>6.45</v>
      </c>
      <c r="Q24" s="3">
        <v>0.59</v>
      </c>
      <c r="R24" s="3">
        <v>75.13</v>
      </c>
      <c r="S24" s="3">
        <v>8.9999999999999993E-3</v>
      </c>
      <c r="T24" s="3">
        <v>1.9E-3</v>
      </c>
      <c r="U24" s="3">
        <v>0.19</v>
      </c>
    </row>
    <row r="25" spans="1:21" x14ac:dyDescent="0.3">
      <c r="A25" s="3"/>
      <c r="B25" s="3" t="s">
        <v>54</v>
      </c>
      <c r="C25" s="6">
        <v>40</v>
      </c>
      <c r="D25" s="3">
        <v>4.08</v>
      </c>
      <c r="E25" s="3">
        <v>4.5999999999999996</v>
      </c>
      <c r="F25" s="3">
        <v>0.28000000000000003</v>
      </c>
      <c r="G25" s="3">
        <v>75.8</v>
      </c>
      <c r="H25" s="3" t="s">
        <v>124</v>
      </c>
      <c r="I25" s="3">
        <v>0</v>
      </c>
      <c r="J25" s="3">
        <v>2.8000000000000001E-2</v>
      </c>
      <c r="K25" s="3">
        <v>7.5999999999999998E-2</v>
      </c>
      <c r="L25" s="3">
        <v>47.5</v>
      </c>
      <c r="M25" s="6">
        <v>1.1399999999999999</v>
      </c>
      <c r="N25" s="3">
        <v>62</v>
      </c>
      <c r="O25" s="3">
        <v>57.8</v>
      </c>
      <c r="P25" s="3">
        <v>4.8</v>
      </c>
      <c r="Q25" s="3">
        <v>1</v>
      </c>
      <c r="R25" s="3">
        <v>36.4</v>
      </c>
      <c r="S25" s="3">
        <v>8.0000000000000002E-3</v>
      </c>
      <c r="T25" s="3">
        <v>1.5E-3</v>
      </c>
      <c r="U25" s="3">
        <v>0.24</v>
      </c>
    </row>
    <row r="26" spans="1:21" x14ac:dyDescent="0.3">
      <c r="A26" s="3"/>
      <c r="B26" s="3" t="s">
        <v>102</v>
      </c>
      <c r="C26" s="6">
        <v>200</v>
      </c>
      <c r="D26" s="3">
        <v>0.56000000000000005</v>
      </c>
      <c r="E26" s="3">
        <v>0.1</v>
      </c>
      <c r="F26" s="3">
        <v>9.44</v>
      </c>
      <c r="G26" s="3">
        <v>50.06</v>
      </c>
      <c r="H26" s="3" t="s">
        <v>117</v>
      </c>
      <c r="I26" s="3">
        <v>0.18</v>
      </c>
      <c r="J26" s="3">
        <v>0</v>
      </c>
      <c r="K26" s="3">
        <v>1.7999999999999999E-2</v>
      </c>
      <c r="L26" s="3">
        <v>0</v>
      </c>
      <c r="M26" s="6">
        <v>0</v>
      </c>
      <c r="N26" s="3">
        <v>19.2</v>
      </c>
      <c r="O26" s="3">
        <v>14.8</v>
      </c>
      <c r="P26" s="3">
        <v>7.8</v>
      </c>
      <c r="Q26" s="3">
        <v>0.6</v>
      </c>
      <c r="R26" s="3">
        <v>20</v>
      </c>
      <c r="S26" s="3">
        <v>0</v>
      </c>
      <c r="T26" s="3">
        <v>0</v>
      </c>
      <c r="U26" s="3">
        <v>0</v>
      </c>
    </row>
    <row r="27" spans="1:21" x14ac:dyDescent="0.3">
      <c r="A27" s="3"/>
      <c r="B27" s="3" t="s">
        <v>55</v>
      </c>
      <c r="C27" s="6">
        <v>40</v>
      </c>
      <c r="D27" s="6">
        <v>2.4</v>
      </c>
      <c r="E27" s="6">
        <v>0.3</v>
      </c>
      <c r="F27" s="6">
        <v>14.7</v>
      </c>
      <c r="G27" s="6">
        <v>71.400000000000006</v>
      </c>
      <c r="H27" s="3"/>
      <c r="I27" s="12">
        <v>0</v>
      </c>
      <c r="J27" s="12">
        <v>0.04</v>
      </c>
      <c r="K27" s="12">
        <v>4.8000000000000001E-2</v>
      </c>
      <c r="L27" s="12">
        <v>0</v>
      </c>
      <c r="M27" s="6">
        <v>0</v>
      </c>
      <c r="N27" s="12">
        <v>29.9</v>
      </c>
      <c r="O27" s="12">
        <v>26.7</v>
      </c>
      <c r="P27" s="6">
        <v>5.2</v>
      </c>
      <c r="Q27" s="6">
        <v>0.6</v>
      </c>
      <c r="R27" s="12">
        <v>22.8</v>
      </c>
      <c r="S27" s="12">
        <v>6.0000000000000001E-3</v>
      </c>
      <c r="T27" s="12">
        <v>1.6999999999999999E-3</v>
      </c>
      <c r="U27" s="12">
        <v>7.0000000000000007E-2</v>
      </c>
    </row>
    <row r="28" spans="1:21" ht="28.2" x14ac:dyDescent="0.3">
      <c r="A28" s="15" t="s">
        <v>17</v>
      </c>
      <c r="B28" s="4"/>
      <c r="C28" s="4">
        <f>SUM(C24:C27)</f>
        <v>460</v>
      </c>
      <c r="D28" s="4">
        <f>SUM(D24:D27)</f>
        <v>13.990000000000002</v>
      </c>
      <c r="E28" s="4">
        <f>SUM(E24:E27)</f>
        <v>15.45</v>
      </c>
      <c r="F28" s="4">
        <f>SUM(F24:F27)</f>
        <v>65.62</v>
      </c>
      <c r="G28" s="4">
        <f>SUM(G24:G27)</f>
        <v>450.06000000000006</v>
      </c>
      <c r="H28" s="3"/>
      <c r="I28" s="4">
        <f t="shared" ref="I28:U28" si="3">SUM(I24:I27)</f>
        <v>12.78</v>
      </c>
      <c r="J28" s="4">
        <f t="shared" si="3"/>
        <v>0.245</v>
      </c>
      <c r="K28" s="4">
        <f t="shared" si="3"/>
        <v>0.25</v>
      </c>
      <c r="L28" s="4">
        <f t="shared" si="3"/>
        <v>127.3</v>
      </c>
      <c r="M28" s="4">
        <f t="shared" si="3"/>
        <v>3.6399999999999997</v>
      </c>
      <c r="N28" s="4">
        <f t="shared" si="3"/>
        <v>226.58</v>
      </c>
      <c r="O28" s="4">
        <f t="shared" si="3"/>
        <v>196.1</v>
      </c>
      <c r="P28" s="4">
        <f t="shared" si="3"/>
        <v>24.25</v>
      </c>
      <c r="Q28" s="4">
        <f t="shared" si="3"/>
        <v>2.79</v>
      </c>
      <c r="R28" s="4">
        <f t="shared" si="3"/>
        <v>154.33000000000001</v>
      </c>
      <c r="S28" s="4">
        <f t="shared" si="3"/>
        <v>2.3E-2</v>
      </c>
      <c r="T28" s="4">
        <f t="shared" si="3"/>
        <v>5.1000000000000004E-3</v>
      </c>
      <c r="U28" s="4">
        <f t="shared" si="3"/>
        <v>0.5</v>
      </c>
    </row>
    <row r="29" spans="1:21" ht="28.2" x14ac:dyDescent="0.3">
      <c r="A29" s="15" t="s">
        <v>18</v>
      </c>
      <c r="B29" s="4"/>
      <c r="C29" s="4">
        <v>1820</v>
      </c>
      <c r="D29" s="4">
        <v>54.08</v>
      </c>
      <c r="E29" s="4">
        <v>61.3</v>
      </c>
      <c r="F29" s="4">
        <v>261.76</v>
      </c>
      <c r="G29" s="4">
        <v>1800.5</v>
      </c>
      <c r="H29" s="4"/>
      <c r="I29" s="4">
        <v>50.5</v>
      </c>
      <c r="J29" s="5">
        <v>0.90100000000000002</v>
      </c>
      <c r="K29" s="5">
        <v>1</v>
      </c>
      <c r="L29" s="5">
        <v>501</v>
      </c>
      <c r="M29" s="5">
        <v>10</v>
      </c>
      <c r="N29" s="4">
        <v>901</v>
      </c>
      <c r="O29" s="4">
        <v>797.1</v>
      </c>
      <c r="P29" s="4">
        <v>200.2</v>
      </c>
      <c r="Q29" s="4">
        <v>10.6</v>
      </c>
      <c r="R29" s="4">
        <v>600</v>
      </c>
      <c r="S29" s="4">
        <v>9.8000000000000004E-2</v>
      </c>
      <c r="T29" s="4">
        <v>0.20100000000000001</v>
      </c>
      <c r="U29" s="4">
        <v>2.02</v>
      </c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31"/>
  <sheetViews>
    <sheetView topLeftCell="A3" zoomScaleNormal="100" workbookViewId="0">
      <selection activeCell="B18" sqref="B6:B18"/>
    </sheetView>
  </sheetViews>
  <sheetFormatPr defaultRowHeight="14.4" x14ac:dyDescent="0.3"/>
  <cols>
    <col min="1" max="1" width="10.6640625" customWidth="1"/>
    <col min="2" max="2" width="23.109375" customWidth="1"/>
    <col min="3" max="3" width="7.5546875" customWidth="1"/>
    <col min="4" max="5" width="6.88671875" customWidth="1"/>
    <col min="6" max="6" width="7" customWidth="1"/>
    <col min="7" max="7" width="7.6640625" customWidth="1"/>
    <col min="8" max="8" width="9" customWidth="1"/>
    <col min="9" max="9" width="7" customWidth="1"/>
    <col min="10" max="10" width="7.33203125" customWidth="1"/>
    <col min="11" max="11" width="6.88671875" customWidth="1"/>
    <col min="12" max="12" width="6.6640625" customWidth="1"/>
    <col min="13" max="13" width="7.109375" customWidth="1"/>
    <col min="14" max="14" width="6.33203125" customWidth="1"/>
    <col min="15" max="15" width="6.5546875" customWidth="1"/>
    <col min="16" max="16" width="7.5546875" customWidth="1"/>
    <col min="17" max="17" width="6.44140625" customWidth="1"/>
    <col min="18" max="18" width="6.88671875" customWidth="1"/>
    <col min="19" max="19" width="6.6640625" customWidth="1"/>
    <col min="20" max="20" width="8.5546875" customWidth="1"/>
    <col min="21" max="21" width="6.88671875" customWidth="1"/>
  </cols>
  <sheetData>
    <row r="1" spans="1:21" ht="17.399999999999999" x14ac:dyDescent="0.3">
      <c r="A1" s="58" t="s">
        <v>20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ht="14.4" customHeight="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28.95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8" customHeight="1" x14ac:dyDescent="0.3">
      <c r="A4" s="70" t="s">
        <v>29</v>
      </c>
      <c r="B4" s="71"/>
      <c r="C4" s="71"/>
      <c r="D4" s="71"/>
      <c r="E4" s="71"/>
      <c r="F4" s="71"/>
      <c r="G4" s="71"/>
      <c r="H4" s="72"/>
      <c r="I4" s="3"/>
      <c r="J4" s="3"/>
      <c r="K4" s="6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0.6" hidden="1" customHeight="1" x14ac:dyDescent="0.3">
      <c r="A5" s="73"/>
      <c r="B5" s="74"/>
      <c r="C5" s="74"/>
      <c r="D5" s="74"/>
      <c r="E5" s="74"/>
      <c r="F5" s="74"/>
      <c r="G5" s="74"/>
      <c r="H5" s="75"/>
      <c r="I5" s="11"/>
      <c r="J5" s="11"/>
      <c r="K5" s="16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3">
      <c r="A6" s="3" t="s">
        <v>10</v>
      </c>
      <c r="B6" s="6"/>
      <c r="C6" s="3"/>
      <c r="D6" s="3"/>
      <c r="E6" s="3"/>
      <c r="F6" s="3"/>
      <c r="G6" s="3"/>
      <c r="H6" s="3"/>
      <c r="I6" s="6"/>
      <c r="J6" s="6"/>
      <c r="K6" s="6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3"/>
      <c r="B7" s="6" t="s">
        <v>144</v>
      </c>
      <c r="C7" s="3">
        <v>150</v>
      </c>
      <c r="D7" s="3">
        <v>3.75</v>
      </c>
      <c r="E7" s="3">
        <v>2.5</v>
      </c>
      <c r="F7" s="3">
        <v>23.5</v>
      </c>
      <c r="G7" s="3">
        <v>108</v>
      </c>
      <c r="H7" s="3" t="s">
        <v>151</v>
      </c>
      <c r="I7" s="6">
        <v>7.1</v>
      </c>
      <c r="J7" s="6">
        <v>7.0000000000000007E-2</v>
      </c>
      <c r="K7" s="6">
        <v>7.0000000000000007E-2</v>
      </c>
      <c r="L7" s="6">
        <v>53.2</v>
      </c>
      <c r="M7" s="6">
        <v>0.7</v>
      </c>
      <c r="N7" s="6">
        <v>56.8</v>
      </c>
      <c r="O7" s="6">
        <v>57.4</v>
      </c>
      <c r="P7" s="6">
        <v>4.3</v>
      </c>
      <c r="Q7" s="6">
        <v>0.63</v>
      </c>
      <c r="R7" s="6">
        <v>22.7</v>
      </c>
      <c r="S7" s="6">
        <v>5.0000000000000001E-3</v>
      </c>
      <c r="T7" s="6">
        <v>2.0000000000000001E-4</v>
      </c>
      <c r="U7" s="6">
        <v>0.06</v>
      </c>
    </row>
    <row r="8" spans="1:21" x14ac:dyDescent="0.3">
      <c r="A8" s="3"/>
      <c r="B8" s="10" t="s">
        <v>216</v>
      </c>
      <c r="C8" s="3">
        <v>40</v>
      </c>
      <c r="D8" s="3">
        <v>2.48</v>
      </c>
      <c r="E8" s="3">
        <v>4.55</v>
      </c>
      <c r="F8" s="3">
        <v>11.3</v>
      </c>
      <c r="G8" s="3">
        <v>66.099999999999994</v>
      </c>
      <c r="H8" s="3" t="s">
        <v>106</v>
      </c>
      <c r="I8" s="6">
        <v>0</v>
      </c>
      <c r="J8" s="6">
        <v>4.9000000000000002E-2</v>
      </c>
      <c r="K8" s="6">
        <v>0.03</v>
      </c>
      <c r="L8" s="3">
        <v>22</v>
      </c>
      <c r="M8" s="6">
        <v>1.3</v>
      </c>
      <c r="N8" s="3">
        <v>9.3000000000000007</v>
      </c>
      <c r="O8" s="3">
        <v>29.7</v>
      </c>
      <c r="P8" s="3">
        <v>3.24</v>
      </c>
      <c r="Q8" s="3">
        <v>0.62</v>
      </c>
      <c r="R8" s="3">
        <v>21.8</v>
      </c>
      <c r="S8" s="3">
        <v>6.0000000000000001E-3</v>
      </c>
      <c r="T8" s="3">
        <v>1E-4</v>
      </c>
      <c r="U8" s="3">
        <v>0.19500000000000001</v>
      </c>
    </row>
    <row r="9" spans="1:21" x14ac:dyDescent="0.3">
      <c r="A9" s="3"/>
      <c r="B9" s="6" t="s">
        <v>103</v>
      </c>
      <c r="C9" s="3">
        <v>150</v>
      </c>
      <c r="D9" s="3">
        <v>2.35</v>
      </c>
      <c r="E9" s="3">
        <v>2.35</v>
      </c>
      <c r="F9" s="3">
        <v>5.8</v>
      </c>
      <c r="G9" s="3">
        <v>106</v>
      </c>
      <c r="H9" s="3" t="s">
        <v>156</v>
      </c>
      <c r="I9" s="6">
        <v>2.2000000000000002</v>
      </c>
      <c r="J9" s="6">
        <v>4.4999999999999998E-2</v>
      </c>
      <c r="K9" s="6">
        <v>0.08</v>
      </c>
      <c r="L9" s="3">
        <v>15</v>
      </c>
      <c r="M9" s="6">
        <v>0.09</v>
      </c>
      <c r="N9" s="3">
        <v>94</v>
      </c>
      <c r="O9" s="3">
        <v>54</v>
      </c>
      <c r="P9" s="3">
        <v>8.6</v>
      </c>
      <c r="Q9" s="3">
        <v>0.75</v>
      </c>
      <c r="R9" s="3">
        <v>36</v>
      </c>
      <c r="S9" s="3">
        <v>3.0000000000000001E-3</v>
      </c>
      <c r="T9" s="3">
        <v>0</v>
      </c>
      <c r="U9" s="3">
        <v>2.5999999999999999E-2</v>
      </c>
    </row>
    <row r="10" spans="1:21" ht="28.2" x14ac:dyDescent="0.3">
      <c r="A10" s="15" t="s">
        <v>11</v>
      </c>
      <c r="B10" s="6"/>
      <c r="C10" s="4">
        <f>SUM(C7:C9)</f>
        <v>340</v>
      </c>
      <c r="D10" s="4">
        <f>SUM(D7:D9)</f>
        <v>8.58</v>
      </c>
      <c r="E10" s="4">
        <f>SUM(E7:E9)</f>
        <v>9.4</v>
      </c>
      <c r="F10" s="4">
        <f>SUM(F7:F9)</f>
        <v>40.599999999999994</v>
      </c>
      <c r="G10" s="4">
        <f>SUM(G7:G9)</f>
        <v>280.10000000000002</v>
      </c>
      <c r="H10" s="3"/>
      <c r="I10" s="5">
        <f t="shared" ref="I10:U10" si="0">SUM(I7:I9)</f>
        <v>9.3000000000000007</v>
      </c>
      <c r="J10" s="5">
        <f t="shared" si="0"/>
        <v>0.16400000000000001</v>
      </c>
      <c r="K10" s="5">
        <f t="shared" si="0"/>
        <v>0.18</v>
      </c>
      <c r="L10" s="4">
        <f t="shared" si="0"/>
        <v>90.2</v>
      </c>
      <c r="M10" s="4">
        <f t="shared" si="0"/>
        <v>2.09</v>
      </c>
      <c r="N10" s="4">
        <f t="shared" si="0"/>
        <v>160.1</v>
      </c>
      <c r="O10" s="4">
        <f t="shared" si="0"/>
        <v>141.1</v>
      </c>
      <c r="P10" s="4">
        <f t="shared" si="0"/>
        <v>16.14</v>
      </c>
      <c r="Q10" s="4">
        <f t="shared" si="0"/>
        <v>2</v>
      </c>
      <c r="R10" s="4">
        <f t="shared" si="0"/>
        <v>80.5</v>
      </c>
      <c r="S10" s="4">
        <f t="shared" si="0"/>
        <v>1.3999999999999999E-2</v>
      </c>
      <c r="T10" s="4">
        <f t="shared" si="0"/>
        <v>3.0000000000000003E-4</v>
      </c>
      <c r="U10" s="4">
        <f t="shared" si="0"/>
        <v>0.28100000000000003</v>
      </c>
    </row>
    <row r="11" spans="1:21" ht="60" customHeight="1" x14ac:dyDescent="0.3">
      <c r="A11" s="15" t="s">
        <v>45</v>
      </c>
      <c r="B11" s="10" t="s">
        <v>149</v>
      </c>
      <c r="C11" s="5">
        <v>100</v>
      </c>
      <c r="D11" s="5">
        <v>2.1</v>
      </c>
      <c r="E11" s="5">
        <v>0</v>
      </c>
      <c r="F11" s="5">
        <v>10</v>
      </c>
      <c r="G11" s="5">
        <v>70</v>
      </c>
      <c r="H11" s="3" t="s">
        <v>148</v>
      </c>
      <c r="I11" s="5">
        <v>2.25</v>
      </c>
      <c r="J11" s="5">
        <v>0.04</v>
      </c>
      <c r="K11" s="5">
        <v>4.4999999999999998E-2</v>
      </c>
      <c r="L11" s="5">
        <v>22.7</v>
      </c>
      <c r="M11" s="5">
        <v>0.5</v>
      </c>
      <c r="N11" s="5">
        <v>40</v>
      </c>
      <c r="O11" s="5">
        <v>36</v>
      </c>
      <c r="P11" s="5">
        <v>4</v>
      </c>
      <c r="Q11" s="5">
        <v>0.5</v>
      </c>
      <c r="R11" s="5">
        <v>20</v>
      </c>
      <c r="S11" s="5">
        <v>3.0000000000000001E-3</v>
      </c>
      <c r="T11" s="5">
        <v>0</v>
      </c>
      <c r="U11" s="5">
        <v>7.0000000000000007E-2</v>
      </c>
    </row>
    <row r="12" spans="1:21" x14ac:dyDescent="0.3">
      <c r="A12" s="3" t="s">
        <v>12</v>
      </c>
      <c r="B12" s="6"/>
      <c r="C12" s="3"/>
      <c r="D12" s="3"/>
      <c r="E12" s="3"/>
      <c r="F12" s="3"/>
      <c r="G12" s="3"/>
      <c r="H12" s="3"/>
      <c r="I12" s="6"/>
      <c r="J12" s="6"/>
      <c r="K12" s="6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3">
      <c r="A13" s="3"/>
      <c r="B13" s="6" t="s">
        <v>64</v>
      </c>
      <c r="C13" s="3">
        <v>150</v>
      </c>
      <c r="D13" s="3">
        <v>2.7</v>
      </c>
      <c r="E13" s="3">
        <v>2.35</v>
      </c>
      <c r="F13" s="3">
        <v>8.1</v>
      </c>
      <c r="G13" s="3">
        <v>78.400000000000006</v>
      </c>
      <c r="H13" s="3" t="s">
        <v>129</v>
      </c>
      <c r="I13" s="6">
        <v>7.2</v>
      </c>
      <c r="J13" s="6">
        <v>4.4999999999999998E-2</v>
      </c>
      <c r="K13" s="6">
        <v>0.15</v>
      </c>
      <c r="L13" s="3">
        <v>33.700000000000003</v>
      </c>
      <c r="M13" s="6">
        <v>0</v>
      </c>
      <c r="N13" s="3">
        <v>55.7</v>
      </c>
      <c r="O13" s="6">
        <v>47.3</v>
      </c>
      <c r="P13" s="6">
        <v>4.0999999999999996</v>
      </c>
      <c r="Q13" s="6">
        <v>0.7</v>
      </c>
      <c r="R13" s="6">
        <v>13</v>
      </c>
      <c r="S13" s="6">
        <v>6.1000000000000004E-3</v>
      </c>
      <c r="T13" s="6">
        <v>0</v>
      </c>
      <c r="U13" s="6">
        <v>0.21</v>
      </c>
    </row>
    <row r="14" spans="1:21" x14ac:dyDescent="0.3">
      <c r="A14" s="3"/>
      <c r="B14" s="6" t="s">
        <v>48</v>
      </c>
      <c r="C14" s="3">
        <v>50</v>
      </c>
      <c r="D14" s="3">
        <v>4.5</v>
      </c>
      <c r="E14" s="3">
        <v>4.8</v>
      </c>
      <c r="F14" s="3">
        <v>12.2</v>
      </c>
      <c r="G14" s="3">
        <v>143</v>
      </c>
      <c r="H14" s="3" t="s">
        <v>152</v>
      </c>
      <c r="I14" s="6">
        <v>0</v>
      </c>
      <c r="J14" s="6">
        <v>9.5000000000000001E-2</v>
      </c>
      <c r="K14" s="6">
        <v>7.4999999999999997E-2</v>
      </c>
      <c r="L14" s="3">
        <v>0</v>
      </c>
      <c r="M14" s="6">
        <v>0.85</v>
      </c>
      <c r="N14" s="3">
        <v>60.75</v>
      </c>
      <c r="O14" s="3">
        <v>69.5</v>
      </c>
      <c r="P14" s="3">
        <v>2</v>
      </c>
      <c r="Q14" s="3">
        <v>0.9</v>
      </c>
      <c r="R14" s="3">
        <v>23</v>
      </c>
      <c r="S14" s="3">
        <v>1E-3</v>
      </c>
      <c r="T14" s="3">
        <v>0</v>
      </c>
      <c r="U14" s="3">
        <v>0</v>
      </c>
    </row>
    <row r="15" spans="1:21" x14ac:dyDescent="0.3">
      <c r="A15" s="3"/>
      <c r="B15" s="6" t="s">
        <v>36</v>
      </c>
      <c r="C15" s="6">
        <v>110</v>
      </c>
      <c r="D15" s="6">
        <v>3.97</v>
      </c>
      <c r="E15" s="6">
        <v>3.49</v>
      </c>
      <c r="F15" s="6">
        <v>11.2</v>
      </c>
      <c r="G15" s="6">
        <v>83.4</v>
      </c>
      <c r="H15" s="3" t="s">
        <v>153</v>
      </c>
      <c r="I15" s="6">
        <v>4.3</v>
      </c>
      <c r="J15" s="6">
        <v>1.4999999999999999E-2</v>
      </c>
      <c r="K15" s="6">
        <v>6.6000000000000003E-2</v>
      </c>
      <c r="L15" s="6">
        <v>28</v>
      </c>
      <c r="M15" s="6">
        <v>0.9</v>
      </c>
      <c r="N15" s="6">
        <v>57.2</v>
      </c>
      <c r="O15" s="6">
        <v>59.2</v>
      </c>
      <c r="P15" s="6">
        <v>8.1999999999999993</v>
      </c>
      <c r="Q15" s="6">
        <v>1.1000000000000001</v>
      </c>
      <c r="R15" s="6">
        <v>23</v>
      </c>
      <c r="S15" s="6">
        <v>8.0000000000000002E-3</v>
      </c>
      <c r="T15" s="6">
        <v>1E-4</v>
      </c>
      <c r="U15" s="6">
        <v>7.0000000000000007E-2</v>
      </c>
    </row>
    <row r="16" spans="1:21" x14ac:dyDescent="0.3">
      <c r="A16" s="3"/>
      <c r="B16" s="6" t="s">
        <v>58</v>
      </c>
      <c r="C16" s="3">
        <v>150</v>
      </c>
      <c r="D16" s="6">
        <v>0.15</v>
      </c>
      <c r="E16" s="6">
        <v>0</v>
      </c>
      <c r="F16" s="6">
        <v>19</v>
      </c>
      <c r="G16" s="6">
        <v>88.7</v>
      </c>
      <c r="H16" s="6" t="s">
        <v>125</v>
      </c>
      <c r="I16" s="6">
        <v>3</v>
      </c>
      <c r="J16" s="6">
        <v>5.0000000000000001E-3</v>
      </c>
      <c r="K16" s="6">
        <v>1.4999999999999999E-2</v>
      </c>
      <c r="L16" s="6">
        <v>74.599999999999994</v>
      </c>
      <c r="M16" s="6">
        <v>0</v>
      </c>
      <c r="N16" s="6">
        <v>18.899999999999999</v>
      </c>
      <c r="O16" s="6">
        <v>29.7</v>
      </c>
      <c r="P16" s="6">
        <v>4.5999999999999996</v>
      </c>
      <c r="Q16" s="6">
        <v>0.45</v>
      </c>
      <c r="R16" s="6">
        <v>37</v>
      </c>
      <c r="S16" s="6">
        <v>0</v>
      </c>
      <c r="T16" s="6">
        <v>0</v>
      </c>
      <c r="U16" s="6">
        <v>0</v>
      </c>
    </row>
    <row r="17" spans="1:21" x14ac:dyDescent="0.3">
      <c r="A17" s="3"/>
      <c r="B17" s="6" t="s">
        <v>38</v>
      </c>
      <c r="C17" s="6">
        <v>40</v>
      </c>
      <c r="D17" s="6">
        <v>2.64</v>
      </c>
      <c r="E17" s="6">
        <v>0.48</v>
      </c>
      <c r="F17" s="6">
        <v>13.4</v>
      </c>
      <c r="G17" s="6">
        <v>69.599999999999994</v>
      </c>
      <c r="H17" s="3"/>
      <c r="I17" s="6">
        <v>0</v>
      </c>
      <c r="J17" s="6">
        <v>0.04</v>
      </c>
      <c r="K17" s="6">
        <v>0.04</v>
      </c>
      <c r="L17" s="3">
        <v>0</v>
      </c>
      <c r="M17" s="6">
        <v>0</v>
      </c>
      <c r="N17" s="12">
        <v>46.8</v>
      </c>
      <c r="O17" s="12">
        <v>34.799999999999997</v>
      </c>
      <c r="P17" s="6">
        <v>7.4</v>
      </c>
      <c r="Q17" s="6">
        <v>0.78</v>
      </c>
      <c r="R17" s="12">
        <v>14.4</v>
      </c>
      <c r="S17" s="12">
        <v>1E-3</v>
      </c>
      <c r="T17" s="12">
        <v>0</v>
      </c>
      <c r="U17" s="12">
        <v>0.09</v>
      </c>
    </row>
    <row r="18" spans="1:21" ht="28.2" x14ac:dyDescent="0.3">
      <c r="A18" s="15" t="s">
        <v>13</v>
      </c>
      <c r="B18" s="5"/>
      <c r="C18" s="4">
        <f>SUM(C13:C17)</f>
        <v>500</v>
      </c>
      <c r="D18" s="4">
        <f>SUM(D13:D17)</f>
        <v>13.96</v>
      </c>
      <c r="E18" s="4">
        <f>SUM(E13:E17)</f>
        <v>11.120000000000001</v>
      </c>
      <c r="F18" s="4">
        <f>SUM(F13:F17)</f>
        <v>63.9</v>
      </c>
      <c r="G18" s="4">
        <f>SUM(G13:G17)</f>
        <v>463.1</v>
      </c>
      <c r="H18" s="3"/>
      <c r="I18" s="5">
        <f t="shared" ref="I18:U18" si="1">SUM(I13:I17)</f>
        <v>14.5</v>
      </c>
      <c r="J18" s="5">
        <f t="shared" si="1"/>
        <v>0.20000000000000004</v>
      </c>
      <c r="K18" s="5">
        <f t="shared" si="1"/>
        <v>0.34599999999999997</v>
      </c>
      <c r="L18" s="4">
        <f t="shared" si="1"/>
        <v>136.30000000000001</v>
      </c>
      <c r="M18" s="4">
        <f t="shared" si="1"/>
        <v>1.75</v>
      </c>
      <c r="N18" s="4">
        <f t="shared" si="1"/>
        <v>239.35000000000002</v>
      </c>
      <c r="O18" s="4">
        <f t="shared" si="1"/>
        <v>240.5</v>
      </c>
      <c r="P18" s="4">
        <f t="shared" si="1"/>
        <v>26.299999999999997</v>
      </c>
      <c r="Q18" s="4">
        <f t="shared" si="1"/>
        <v>3.9300000000000006</v>
      </c>
      <c r="R18" s="4">
        <f t="shared" si="1"/>
        <v>110.4</v>
      </c>
      <c r="S18" s="4">
        <f t="shared" si="1"/>
        <v>1.61E-2</v>
      </c>
      <c r="T18" s="4">
        <f t="shared" si="1"/>
        <v>1E-4</v>
      </c>
      <c r="U18" s="4">
        <f t="shared" si="1"/>
        <v>0.37</v>
      </c>
    </row>
    <row r="19" spans="1:21" x14ac:dyDescent="0.3">
      <c r="A19" s="3" t="s">
        <v>14</v>
      </c>
      <c r="B19" s="3"/>
      <c r="C19" s="3"/>
      <c r="D19" s="3"/>
      <c r="E19" s="3"/>
      <c r="F19" s="3"/>
      <c r="G19" s="3"/>
      <c r="H19" s="3"/>
      <c r="I19" s="6"/>
      <c r="J19" s="5"/>
      <c r="K19" s="5"/>
      <c r="L19" s="5"/>
      <c r="M19" s="5"/>
      <c r="N19" s="3"/>
      <c r="O19" s="3"/>
      <c r="P19" s="3"/>
      <c r="Q19" s="3"/>
      <c r="R19" s="3"/>
      <c r="S19" s="3"/>
      <c r="T19" s="3"/>
      <c r="U19" s="3"/>
    </row>
    <row r="20" spans="1:21" x14ac:dyDescent="0.3">
      <c r="A20" s="3"/>
      <c r="B20" s="3" t="s">
        <v>79</v>
      </c>
      <c r="C20" s="3">
        <v>50</v>
      </c>
      <c r="D20" s="3">
        <v>2.2000000000000002</v>
      </c>
      <c r="E20" s="3">
        <v>6.1</v>
      </c>
      <c r="F20" s="3">
        <v>22.3</v>
      </c>
      <c r="G20" s="3">
        <v>143</v>
      </c>
      <c r="H20" s="3" t="s">
        <v>155</v>
      </c>
      <c r="I20" s="6">
        <v>2.4700000000000002</v>
      </c>
      <c r="J20" s="6">
        <v>0.04</v>
      </c>
      <c r="K20" s="6">
        <v>0.03</v>
      </c>
      <c r="L20" s="6">
        <v>14.8</v>
      </c>
      <c r="M20" s="6">
        <v>1.5</v>
      </c>
      <c r="N20" s="6">
        <v>34</v>
      </c>
      <c r="O20" s="6">
        <v>27.6</v>
      </c>
      <c r="P20" s="6">
        <v>5.4</v>
      </c>
      <c r="Q20" s="6">
        <v>0.6</v>
      </c>
      <c r="R20" s="6">
        <v>23.2</v>
      </c>
      <c r="S20" s="6">
        <v>1E-3</v>
      </c>
      <c r="T20" s="6">
        <v>1E-4</v>
      </c>
      <c r="U20" s="6">
        <v>7.4999999999999997E-2</v>
      </c>
    </row>
    <row r="21" spans="1:21" x14ac:dyDescent="0.3">
      <c r="A21" s="3"/>
      <c r="B21" s="6" t="s">
        <v>51</v>
      </c>
      <c r="C21" s="6">
        <v>200</v>
      </c>
      <c r="D21" s="6">
        <v>3.9</v>
      </c>
      <c r="E21" s="6">
        <v>0.8</v>
      </c>
      <c r="F21" s="6">
        <v>4.1500000000000004</v>
      </c>
      <c r="G21" s="6">
        <v>54</v>
      </c>
      <c r="H21" s="6" t="s">
        <v>133</v>
      </c>
      <c r="I21" s="6">
        <v>1.05</v>
      </c>
      <c r="J21" s="6">
        <v>3.5000000000000003E-2</v>
      </c>
      <c r="K21" s="6">
        <v>0.05</v>
      </c>
      <c r="L21" s="6">
        <v>45</v>
      </c>
      <c r="M21" s="6">
        <v>0</v>
      </c>
      <c r="N21" s="6">
        <v>82</v>
      </c>
      <c r="O21" s="6">
        <v>75.2</v>
      </c>
      <c r="P21" s="6">
        <v>4</v>
      </c>
      <c r="Q21" s="6">
        <v>0.12</v>
      </c>
      <c r="R21" s="6">
        <v>14</v>
      </c>
      <c r="S21" s="6">
        <v>3.0000000000000001E-3</v>
      </c>
      <c r="T21" s="6">
        <v>1E-4</v>
      </c>
      <c r="U21" s="6">
        <v>0.03</v>
      </c>
    </row>
    <row r="22" spans="1:21" x14ac:dyDescent="0.3">
      <c r="A22" s="3"/>
      <c r="B22" s="6" t="s">
        <v>168</v>
      </c>
      <c r="C22" s="6">
        <v>90</v>
      </c>
      <c r="D22" s="6">
        <v>0.15</v>
      </c>
      <c r="E22" s="6">
        <v>0.12</v>
      </c>
      <c r="F22" s="6">
        <v>3.94</v>
      </c>
      <c r="G22" s="6">
        <v>14.1</v>
      </c>
      <c r="H22" s="6"/>
      <c r="I22" s="6">
        <v>3.2</v>
      </c>
      <c r="J22" s="6">
        <v>0.05</v>
      </c>
      <c r="K22" s="6">
        <v>0.06</v>
      </c>
      <c r="L22" s="6">
        <v>8.5</v>
      </c>
      <c r="M22" s="6">
        <v>0</v>
      </c>
      <c r="N22" s="6">
        <v>4.8</v>
      </c>
      <c r="O22" s="6">
        <v>3.3</v>
      </c>
      <c r="P22" s="6">
        <v>2.7</v>
      </c>
      <c r="Q22" s="6">
        <v>0.8</v>
      </c>
      <c r="R22" s="6">
        <v>23.4</v>
      </c>
      <c r="S22" s="6">
        <v>6.0000000000000001E-3</v>
      </c>
      <c r="T22" s="6">
        <v>0</v>
      </c>
      <c r="U22" s="6">
        <v>0.12</v>
      </c>
    </row>
    <row r="23" spans="1:21" ht="28.2" x14ac:dyDescent="0.3">
      <c r="A23" s="15" t="s">
        <v>15</v>
      </c>
      <c r="B23" s="4"/>
      <c r="C23" s="4">
        <f>SUM(C20:C22)</f>
        <v>340</v>
      </c>
      <c r="D23" s="4">
        <f>SUM(D20:D22)</f>
        <v>6.25</v>
      </c>
      <c r="E23" s="4">
        <f>SUM(E20:E22)</f>
        <v>7.02</v>
      </c>
      <c r="F23" s="4">
        <f>SUM(F20:F22)</f>
        <v>30.390000000000004</v>
      </c>
      <c r="G23" s="4">
        <f>SUM(G20:G22)</f>
        <v>211.1</v>
      </c>
      <c r="H23" s="3"/>
      <c r="I23" s="5">
        <f t="shared" ref="I23:U23" si="2">SUM(I20:I22)</f>
        <v>6.7200000000000006</v>
      </c>
      <c r="J23" s="5">
        <f t="shared" si="2"/>
        <v>0.125</v>
      </c>
      <c r="K23" s="4">
        <f t="shared" si="2"/>
        <v>0.14000000000000001</v>
      </c>
      <c r="L23" s="4">
        <f t="shared" si="2"/>
        <v>68.3</v>
      </c>
      <c r="M23" s="4">
        <f t="shared" si="2"/>
        <v>1.5</v>
      </c>
      <c r="N23" s="4">
        <f t="shared" si="2"/>
        <v>120.8</v>
      </c>
      <c r="O23" s="4">
        <f t="shared" si="2"/>
        <v>106.10000000000001</v>
      </c>
      <c r="P23" s="4">
        <f t="shared" si="2"/>
        <v>12.100000000000001</v>
      </c>
      <c r="Q23" s="4">
        <f t="shared" si="2"/>
        <v>1.52</v>
      </c>
      <c r="R23" s="4">
        <f t="shared" si="2"/>
        <v>60.6</v>
      </c>
      <c r="S23" s="4">
        <f t="shared" si="2"/>
        <v>0.01</v>
      </c>
      <c r="T23" s="4">
        <f t="shared" si="2"/>
        <v>2.0000000000000001E-4</v>
      </c>
      <c r="U23" s="5">
        <f t="shared" si="2"/>
        <v>0.22499999999999998</v>
      </c>
    </row>
    <row r="24" spans="1:21" x14ac:dyDescent="0.3">
      <c r="A24" s="3" t="s">
        <v>16</v>
      </c>
      <c r="B24" s="3"/>
      <c r="C24" s="3"/>
      <c r="D24" s="3"/>
      <c r="E24" s="3"/>
      <c r="F24" s="3"/>
      <c r="G24" s="3"/>
      <c r="H24" s="3"/>
      <c r="I24" s="6"/>
      <c r="J24" s="6"/>
      <c r="K24" s="6"/>
      <c r="L24" s="3"/>
      <c r="M24" s="3"/>
      <c r="N24" s="3"/>
      <c r="O24" s="6"/>
      <c r="P24" s="3"/>
      <c r="Q24" s="3"/>
      <c r="R24" s="3"/>
      <c r="S24" s="3"/>
      <c r="T24" s="3"/>
      <c r="U24" s="3"/>
    </row>
    <row r="25" spans="1:21" x14ac:dyDescent="0.3">
      <c r="A25" s="3"/>
      <c r="B25" s="3" t="s">
        <v>80</v>
      </c>
      <c r="C25" s="3">
        <v>50</v>
      </c>
      <c r="D25" s="3">
        <v>0.4</v>
      </c>
      <c r="E25" s="3">
        <v>4.45</v>
      </c>
      <c r="F25" s="3">
        <v>3.35</v>
      </c>
      <c r="G25" s="3">
        <v>48.1</v>
      </c>
      <c r="H25" s="3" t="s">
        <v>138</v>
      </c>
      <c r="I25" s="6">
        <v>7.2</v>
      </c>
      <c r="J25" s="6">
        <v>7.0000000000000007E-2</v>
      </c>
      <c r="K25" s="6">
        <v>7.0000000000000007E-2</v>
      </c>
      <c r="L25" s="6">
        <v>24.5</v>
      </c>
      <c r="M25" s="6">
        <v>0</v>
      </c>
      <c r="N25" s="6">
        <v>58.2</v>
      </c>
      <c r="O25" s="6">
        <v>40.700000000000003</v>
      </c>
      <c r="P25" s="6">
        <v>3.4</v>
      </c>
      <c r="Q25" s="6">
        <v>0.7</v>
      </c>
      <c r="R25" s="6">
        <v>30.2</v>
      </c>
      <c r="S25" s="6">
        <v>6.0000000000000001E-3</v>
      </c>
      <c r="T25" s="6">
        <v>0</v>
      </c>
      <c r="U25" s="6">
        <v>0.16</v>
      </c>
    </row>
    <row r="26" spans="1:21" x14ac:dyDescent="0.3">
      <c r="A26" s="3"/>
      <c r="B26" s="3" t="s">
        <v>81</v>
      </c>
      <c r="C26" s="3">
        <v>100</v>
      </c>
      <c r="D26" s="3">
        <v>6.44</v>
      </c>
      <c r="E26" s="3">
        <v>6.87</v>
      </c>
      <c r="F26" s="3">
        <v>11.4</v>
      </c>
      <c r="G26" s="3">
        <v>168</v>
      </c>
      <c r="H26" s="3" t="s">
        <v>154</v>
      </c>
      <c r="I26" s="6">
        <v>4.3</v>
      </c>
      <c r="J26" s="6">
        <v>0.09</v>
      </c>
      <c r="K26" s="6">
        <v>0.1</v>
      </c>
      <c r="L26" s="6">
        <v>88</v>
      </c>
      <c r="M26" s="6">
        <v>2.5</v>
      </c>
      <c r="N26" s="6">
        <v>92.9</v>
      </c>
      <c r="O26" s="6">
        <v>93.1</v>
      </c>
      <c r="P26" s="6">
        <v>8.3000000000000007</v>
      </c>
      <c r="Q26" s="6">
        <v>0.6</v>
      </c>
      <c r="R26" s="6">
        <v>31.9</v>
      </c>
      <c r="S26" s="6">
        <v>8.0000000000000002E-3</v>
      </c>
      <c r="T26" s="6">
        <v>2.9999999999999997E-4</v>
      </c>
      <c r="U26" s="6">
        <v>0.15</v>
      </c>
    </row>
    <row r="27" spans="1:21" x14ac:dyDescent="0.3">
      <c r="A27" s="3"/>
      <c r="B27" s="6" t="s">
        <v>102</v>
      </c>
      <c r="C27" s="6">
        <v>200</v>
      </c>
      <c r="D27" s="6">
        <v>0.4</v>
      </c>
      <c r="E27" s="6">
        <v>0.1</v>
      </c>
      <c r="F27" s="6">
        <v>21.6</v>
      </c>
      <c r="G27" s="6">
        <v>63.4</v>
      </c>
      <c r="H27" s="6" t="s">
        <v>117</v>
      </c>
      <c r="I27" s="6">
        <v>0.18</v>
      </c>
      <c r="J27" s="6">
        <v>0</v>
      </c>
      <c r="K27" s="6">
        <v>1.7999999999999999E-2</v>
      </c>
      <c r="L27" s="6">
        <v>0</v>
      </c>
      <c r="M27" s="6">
        <v>0</v>
      </c>
      <c r="N27" s="6">
        <v>19.2</v>
      </c>
      <c r="O27" s="6">
        <v>14.8</v>
      </c>
      <c r="P27" s="6">
        <v>3.6</v>
      </c>
      <c r="Q27" s="6">
        <v>0.6</v>
      </c>
      <c r="R27" s="6">
        <v>15</v>
      </c>
      <c r="S27" s="6">
        <v>0</v>
      </c>
      <c r="T27" s="6">
        <v>0</v>
      </c>
      <c r="U27" s="6">
        <v>0</v>
      </c>
    </row>
    <row r="28" spans="1:21" x14ac:dyDescent="0.3">
      <c r="A28" s="3"/>
      <c r="B28" s="6" t="s">
        <v>55</v>
      </c>
      <c r="C28" s="6">
        <v>30</v>
      </c>
      <c r="D28" s="6">
        <v>3.4</v>
      </c>
      <c r="E28" s="6">
        <v>0.3</v>
      </c>
      <c r="F28" s="6">
        <v>14.7</v>
      </c>
      <c r="G28" s="6">
        <v>71.400000000000006</v>
      </c>
      <c r="H28" s="6"/>
      <c r="I28" s="6">
        <v>0</v>
      </c>
      <c r="J28" s="6">
        <v>0.04</v>
      </c>
      <c r="K28" s="12">
        <v>4.8000000000000001E-2</v>
      </c>
      <c r="L28" s="12">
        <v>0</v>
      </c>
      <c r="M28" s="6">
        <v>0</v>
      </c>
      <c r="N28" s="12">
        <v>29.9</v>
      </c>
      <c r="O28" s="12">
        <v>26.7</v>
      </c>
      <c r="P28" s="6">
        <v>5.2</v>
      </c>
      <c r="Q28" s="6">
        <v>0.6</v>
      </c>
      <c r="R28" s="12">
        <v>22.8</v>
      </c>
      <c r="S28" s="12">
        <v>6.0000000000000001E-3</v>
      </c>
      <c r="T28" s="12">
        <v>1E-4</v>
      </c>
      <c r="U28" s="12">
        <v>0.04</v>
      </c>
    </row>
    <row r="29" spans="1:21" ht="28.2" x14ac:dyDescent="0.3">
      <c r="A29" s="15" t="s">
        <v>17</v>
      </c>
      <c r="B29" s="4"/>
      <c r="C29" s="4">
        <f>SUM(C25:C28)</f>
        <v>380</v>
      </c>
      <c r="D29" s="4">
        <f>SUM(D25:D28)</f>
        <v>10.64</v>
      </c>
      <c r="E29" s="4">
        <f>SUM(E25:E28)</f>
        <v>11.72</v>
      </c>
      <c r="F29" s="4">
        <f>SUM(F25:F28)</f>
        <v>51.05</v>
      </c>
      <c r="G29" s="4">
        <f>SUM(G25:G28)</f>
        <v>350.9</v>
      </c>
      <c r="H29" s="3"/>
      <c r="I29" s="5">
        <f t="shared" ref="I29:U29" si="3">SUM(I25:I28)</f>
        <v>11.68</v>
      </c>
      <c r="J29" s="5">
        <f t="shared" si="3"/>
        <v>0.2</v>
      </c>
      <c r="K29" s="4">
        <f t="shared" si="3"/>
        <v>0.23599999999999999</v>
      </c>
      <c r="L29" s="4">
        <f t="shared" si="3"/>
        <v>112.5</v>
      </c>
      <c r="M29" s="4">
        <f t="shared" si="3"/>
        <v>2.5</v>
      </c>
      <c r="N29" s="4">
        <f t="shared" si="3"/>
        <v>200.20000000000002</v>
      </c>
      <c r="O29" s="4">
        <f t="shared" si="3"/>
        <v>175.3</v>
      </c>
      <c r="P29" s="4">
        <f t="shared" si="3"/>
        <v>20.5</v>
      </c>
      <c r="Q29" s="4">
        <f t="shared" si="3"/>
        <v>2.5</v>
      </c>
      <c r="R29" s="4">
        <f t="shared" si="3"/>
        <v>99.899999999999991</v>
      </c>
      <c r="S29" s="4">
        <f t="shared" si="3"/>
        <v>0.02</v>
      </c>
      <c r="T29" s="4">
        <f t="shared" si="3"/>
        <v>3.9999999999999996E-4</v>
      </c>
      <c r="U29" s="4">
        <f t="shared" si="3"/>
        <v>0.35</v>
      </c>
    </row>
    <row r="30" spans="1:21" ht="28.2" x14ac:dyDescent="0.3">
      <c r="A30" s="15" t="s">
        <v>18</v>
      </c>
      <c r="B30" s="4"/>
      <c r="C30" s="4">
        <v>1520</v>
      </c>
      <c r="D30" s="4">
        <v>42.5</v>
      </c>
      <c r="E30" s="4">
        <v>45</v>
      </c>
      <c r="F30" s="4">
        <v>203.3</v>
      </c>
      <c r="G30" s="4">
        <v>1402</v>
      </c>
      <c r="H30" s="4"/>
      <c r="I30" s="5">
        <v>45.78</v>
      </c>
      <c r="J30" s="4">
        <v>0.80400000000000005</v>
      </c>
      <c r="K30" s="4">
        <v>0.91100000000000003</v>
      </c>
      <c r="L30" s="4">
        <v>450.1</v>
      </c>
      <c r="M30" s="4">
        <v>10.039999999999999</v>
      </c>
      <c r="N30" s="4">
        <v>800.7</v>
      </c>
      <c r="O30" s="4">
        <v>702.5</v>
      </c>
      <c r="P30" s="4">
        <v>81.34</v>
      </c>
      <c r="Q30" s="4">
        <v>10.050000000000001</v>
      </c>
      <c r="R30" s="4">
        <v>401</v>
      </c>
      <c r="S30" s="4">
        <v>6.8000000000000005E-2</v>
      </c>
      <c r="T30" s="4">
        <v>4.1000000000000003E-3</v>
      </c>
      <c r="U30" s="4">
        <v>1.4079999999999999</v>
      </c>
    </row>
    <row r="31" spans="1:21" x14ac:dyDescent="0.3">
      <c r="A31" s="4" t="s">
        <v>19</v>
      </c>
      <c r="B31" s="4"/>
      <c r="C31" s="5">
        <v>1500</v>
      </c>
      <c r="D31" s="5">
        <v>42</v>
      </c>
      <c r="E31" s="5">
        <v>47</v>
      </c>
      <c r="F31" s="5">
        <v>203</v>
      </c>
      <c r="G31" s="5">
        <v>1400</v>
      </c>
      <c r="H31" s="4"/>
      <c r="I31" s="5">
        <v>45</v>
      </c>
      <c r="J31" s="5">
        <v>0.8</v>
      </c>
      <c r="K31" s="5">
        <v>0.9</v>
      </c>
      <c r="L31" s="5">
        <v>450</v>
      </c>
      <c r="M31" s="5">
        <v>10</v>
      </c>
      <c r="N31" s="5">
        <v>800</v>
      </c>
      <c r="O31" s="5">
        <v>700</v>
      </c>
      <c r="P31" s="5">
        <v>80</v>
      </c>
      <c r="Q31" s="5">
        <v>10</v>
      </c>
      <c r="R31" s="5">
        <v>400</v>
      </c>
      <c r="S31" s="5">
        <v>7.0000000000000007E-2</v>
      </c>
      <c r="T31" s="5">
        <v>1.5E-3</v>
      </c>
      <c r="U31" s="5">
        <v>1.4</v>
      </c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0"/>
  <sheetViews>
    <sheetView topLeftCell="A10" zoomScaleNormal="100" workbookViewId="0">
      <selection activeCell="B6" sqref="B6:B16"/>
    </sheetView>
  </sheetViews>
  <sheetFormatPr defaultRowHeight="14.4" x14ac:dyDescent="0.3"/>
  <cols>
    <col min="2" max="2" width="22.33203125" customWidth="1"/>
    <col min="3" max="3" width="8" customWidth="1"/>
    <col min="4" max="4" width="7.5546875" customWidth="1"/>
    <col min="5" max="5" width="7.44140625" customWidth="1"/>
    <col min="7" max="7" width="9.5546875" customWidth="1"/>
    <col min="8" max="8" width="11.33203125" customWidth="1"/>
    <col min="9" max="10" width="6.88671875" customWidth="1"/>
    <col min="11" max="11" width="7.21875" customWidth="1"/>
    <col min="12" max="12" width="6.5546875" customWidth="1"/>
    <col min="13" max="13" width="6.21875" customWidth="1"/>
    <col min="14" max="14" width="6.33203125" customWidth="1"/>
    <col min="15" max="15" width="6.21875" customWidth="1"/>
    <col min="16" max="16" width="6.44140625" customWidth="1"/>
    <col min="17" max="17" width="6.21875" customWidth="1"/>
    <col min="18" max="18" width="6.6640625" customWidth="1"/>
    <col min="19" max="19" width="6.21875" customWidth="1"/>
    <col min="20" max="20" width="7.44140625" customWidth="1"/>
    <col min="21" max="21" width="6.44140625" customWidth="1"/>
  </cols>
  <sheetData>
    <row r="1" spans="1:21" ht="17.399999999999999" x14ac:dyDescent="0.3">
      <c r="A1" s="58" t="s">
        <v>84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ht="14.4" customHeight="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29.4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5" t="s">
        <v>97</v>
      </c>
    </row>
    <row r="4" spans="1:21" ht="13.8" customHeight="1" x14ac:dyDescent="0.3">
      <c r="A4" s="70" t="s">
        <v>29</v>
      </c>
      <c r="B4" s="71"/>
      <c r="C4" s="71"/>
      <c r="D4" s="71"/>
      <c r="E4" s="71"/>
      <c r="F4" s="71"/>
      <c r="G4" s="71"/>
      <c r="H4" s="7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0.6" hidden="1" customHeight="1" x14ac:dyDescent="0.3">
      <c r="A5" s="73"/>
      <c r="B5" s="74"/>
      <c r="C5" s="74"/>
      <c r="D5" s="74"/>
      <c r="E5" s="74"/>
      <c r="F5" s="74"/>
      <c r="G5" s="74"/>
      <c r="H5" s="7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3" t="s">
        <v>10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3"/>
      <c r="B7" s="6" t="s">
        <v>145</v>
      </c>
      <c r="C7" s="3">
        <v>180</v>
      </c>
      <c r="D7" s="3">
        <v>4.6399999999999997</v>
      </c>
      <c r="E7" s="3">
        <v>5.49</v>
      </c>
      <c r="F7" s="3">
        <v>29.6</v>
      </c>
      <c r="G7" s="3">
        <v>148</v>
      </c>
      <c r="H7" s="3" t="s">
        <v>151</v>
      </c>
      <c r="I7" s="6">
        <v>7.5</v>
      </c>
      <c r="J7" s="6">
        <v>0.09</v>
      </c>
      <c r="K7" s="6">
        <v>0.1</v>
      </c>
      <c r="L7" s="6">
        <v>60</v>
      </c>
      <c r="M7" s="6">
        <v>0.7</v>
      </c>
      <c r="N7" s="6">
        <v>77.099999999999994</v>
      </c>
      <c r="O7" s="6">
        <v>67.400000000000006</v>
      </c>
      <c r="P7" s="6">
        <v>13.3</v>
      </c>
      <c r="Q7" s="6">
        <v>0.63</v>
      </c>
      <c r="R7" s="6">
        <v>34.700000000000003</v>
      </c>
      <c r="S7" s="6">
        <v>0.01</v>
      </c>
      <c r="T7" s="6">
        <v>3.0000000000000001E-3</v>
      </c>
      <c r="U7" s="6">
        <v>0.31</v>
      </c>
    </row>
    <row r="8" spans="1:21" x14ac:dyDescent="0.3">
      <c r="A8" s="3"/>
      <c r="B8" s="10" t="s">
        <v>216</v>
      </c>
      <c r="C8" s="3">
        <v>50</v>
      </c>
      <c r="D8" s="3">
        <v>2.48</v>
      </c>
      <c r="E8" s="3">
        <v>4.66</v>
      </c>
      <c r="F8" s="3">
        <v>15.3</v>
      </c>
      <c r="G8" s="3">
        <v>96.1</v>
      </c>
      <c r="H8" s="3" t="s">
        <v>106</v>
      </c>
      <c r="I8" s="12">
        <v>0</v>
      </c>
      <c r="J8" s="3">
        <v>0.05</v>
      </c>
      <c r="K8" s="3">
        <v>0.03</v>
      </c>
      <c r="L8" s="3">
        <v>26</v>
      </c>
      <c r="M8" s="6">
        <v>1.3</v>
      </c>
      <c r="N8" s="3">
        <v>9.3000000000000007</v>
      </c>
      <c r="O8" s="3">
        <v>33.700000000000003</v>
      </c>
      <c r="P8" s="3">
        <v>4.6500000000000004</v>
      </c>
      <c r="Q8" s="3">
        <v>0.62</v>
      </c>
      <c r="R8" s="3">
        <v>37.25</v>
      </c>
      <c r="S8" s="3">
        <v>7.0000000000000001E-3</v>
      </c>
      <c r="T8" s="3">
        <v>1E-3</v>
      </c>
      <c r="U8" s="3">
        <v>3.4000000000000002E-2</v>
      </c>
    </row>
    <row r="9" spans="1:21" x14ac:dyDescent="0.3">
      <c r="A9" s="3"/>
      <c r="B9" s="6" t="s">
        <v>57</v>
      </c>
      <c r="C9" s="3">
        <v>200</v>
      </c>
      <c r="D9" s="3">
        <v>3.8</v>
      </c>
      <c r="E9" s="3">
        <v>2.65</v>
      </c>
      <c r="F9" s="3">
        <v>7.8</v>
      </c>
      <c r="G9" s="3">
        <v>116</v>
      </c>
      <c r="H9" s="3" t="s">
        <v>156</v>
      </c>
      <c r="I9" s="3">
        <v>2.69</v>
      </c>
      <c r="J9" s="3">
        <v>0.04</v>
      </c>
      <c r="K9" s="3">
        <v>0.1</v>
      </c>
      <c r="L9" s="3">
        <v>17</v>
      </c>
      <c r="M9" s="6">
        <v>0.09</v>
      </c>
      <c r="N9" s="3">
        <v>94</v>
      </c>
      <c r="O9" s="3">
        <v>59</v>
      </c>
      <c r="P9" s="3">
        <v>12.6</v>
      </c>
      <c r="Q9" s="3">
        <v>0.75</v>
      </c>
      <c r="R9" s="3">
        <v>48</v>
      </c>
      <c r="S9" s="3">
        <v>3.0000000000000001E-3</v>
      </c>
      <c r="T9" s="3">
        <v>0</v>
      </c>
      <c r="U9" s="3">
        <v>5.6000000000000001E-2</v>
      </c>
    </row>
    <row r="10" spans="1:21" ht="30.6" customHeight="1" x14ac:dyDescent="0.3">
      <c r="A10" s="15" t="s">
        <v>11</v>
      </c>
      <c r="B10" s="6"/>
      <c r="C10" s="4">
        <f>SUM(C7:C9)</f>
        <v>430</v>
      </c>
      <c r="D10" s="4">
        <f>SUM(D7:D9)</f>
        <v>10.919999999999998</v>
      </c>
      <c r="E10" s="4">
        <f>SUM(E7:E9)</f>
        <v>12.8</v>
      </c>
      <c r="F10" s="4">
        <f>SUM(F7:F9)</f>
        <v>52.7</v>
      </c>
      <c r="G10" s="4">
        <f>SUM(G7:G9)</f>
        <v>360.1</v>
      </c>
      <c r="H10" s="3"/>
      <c r="I10" s="4">
        <f t="shared" ref="I10:U10" si="0">SUM(I7:I9)</f>
        <v>10.19</v>
      </c>
      <c r="J10" s="4">
        <f t="shared" si="0"/>
        <v>0.18000000000000002</v>
      </c>
      <c r="K10" s="4">
        <f t="shared" si="0"/>
        <v>0.23</v>
      </c>
      <c r="L10" s="4">
        <f t="shared" si="0"/>
        <v>103</v>
      </c>
      <c r="M10" s="4">
        <f t="shared" si="0"/>
        <v>2.09</v>
      </c>
      <c r="N10" s="4">
        <f t="shared" si="0"/>
        <v>180.39999999999998</v>
      </c>
      <c r="O10" s="4">
        <f t="shared" si="0"/>
        <v>160.10000000000002</v>
      </c>
      <c r="P10" s="4">
        <f t="shared" si="0"/>
        <v>30.550000000000004</v>
      </c>
      <c r="Q10" s="4">
        <f t="shared" si="0"/>
        <v>2</v>
      </c>
      <c r="R10" s="4">
        <f t="shared" si="0"/>
        <v>119.95</v>
      </c>
      <c r="S10" s="4">
        <f t="shared" si="0"/>
        <v>0.02</v>
      </c>
      <c r="T10" s="4">
        <f t="shared" si="0"/>
        <v>4.0000000000000001E-3</v>
      </c>
      <c r="U10" s="4">
        <f t="shared" si="0"/>
        <v>0.39999999999999997</v>
      </c>
    </row>
    <row r="11" spans="1:21" ht="53.4" customHeight="1" x14ac:dyDescent="0.3">
      <c r="A11" s="15" t="s">
        <v>45</v>
      </c>
      <c r="B11" s="10" t="s">
        <v>149</v>
      </c>
      <c r="C11" s="5">
        <v>100</v>
      </c>
      <c r="D11" s="5">
        <v>2.7</v>
      </c>
      <c r="E11" s="5">
        <v>0</v>
      </c>
      <c r="F11" s="5">
        <v>13.05</v>
      </c>
      <c r="G11" s="5">
        <v>90</v>
      </c>
      <c r="H11" s="3" t="s">
        <v>148</v>
      </c>
      <c r="I11" s="4">
        <v>2.5</v>
      </c>
      <c r="J11" s="4">
        <v>4.4999999999999998E-2</v>
      </c>
      <c r="K11" s="4">
        <v>0.05</v>
      </c>
      <c r="L11" s="4">
        <v>21.7</v>
      </c>
      <c r="M11" s="5">
        <v>0.5</v>
      </c>
      <c r="N11" s="4">
        <v>45</v>
      </c>
      <c r="O11" s="4">
        <v>40</v>
      </c>
      <c r="P11" s="4">
        <v>4</v>
      </c>
      <c r="Q11" s="4">
        <v>0.5</v>
      </c>
      <c r="R11" s="4">
        <v>30</v>
      </c>
      <c r="S11" s="4">
        <v>5</v>
      </c>
      <c r="T11" s="4">
        <v>0</v>
      </c>
      <c r="U11" s="4">
        <v>0.1</v>
      </c>
    </row>
    <row r="12" spans="1:21" x14ac:dyDescent="0.3">
      <c r="A12" s="3" t="s">
        <v>12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3">
      <c r="A13" s="3"/>
      <c r="B13" s="6" t="s">
        <v>64</v>
      </c>
      <c r="C13" s="6">
        <v>180</v>
      </c>
      <c r="D13" s="6">
        <v>3.7</v>
      </c>
      <c r="E13" s="6">
        <v>3.35</v>
      </c>
      <c r="F13" s="6">
        <v>9.1999999999999993</v>
      </c>
      <c r="G13" s="6">
        <v>104.8</v>
      </c>
      <c r="H13" s="3" t="s">
        <v>129</v>
      </c>
      <c r="I13" s="6">
        <v>7.02</v>
      </c>
      <c r="J13" s="6">
        <v>5.5E-2</v>
      </c>
      <c r="K13" s="6">
        <v>0.16</v>
      </c>
      <c r="L13" s="6">
        <v>35.6</v>
      </c>
      <c r="M13" s="6">
        <v>0</v>
      </c>
      <c r="N13" s="3">
        <v>65.7</v>
      </c>
      <c r="O13" s="6">
        <v>56.3</v>
      </c>
      <c r="P13" s="6">
        <v>4.92</v>
      </c>
      <c r="Q13" s="6">
        <v>0.8</v>
      </c>
      <c r="R13" s="6">
        <v>34</v>
      </c>
      <c r="S13" s="6">
        <v>9.1000000000000004E-3</v>
      </c>
      <c r="T13" s="6">
        <v>0</v>
      </c>
      <c r="U13" s="6">
        <v>0.31</v>
      </c>
    </row>
    <row r="14" spans="1:21" x14ac:dyDescent="0.3">
      <c r="A14" s="3"/>
      <c r="B14" s="6" t="s">
        <v>48</v>
      </c>
      <c r="C14" s="3">
        <v>70</v>
      </c>
      <c r="D14" s="3">
        <v>6.1</v>
      </c>
      <c r="E14" s="3">
        <v>8.8000000000000007</v>
      </c>
      <c r="F14" s="3">
        <v>15.2</v>
      </c>
      <c r="G14" s="3">
        <v>168</v>
      </c>
      <c r="H14" s="3" t="s">
        <v>152</v>
      </c>
      <c r="I14" s="3">
        <v>0</v>
      </c>
      <c r="J14" s="3">
        <v>9.7000000000000003E-2</v>
      </c>
      <c r="K14" s="3">
        <v>8.5000000000000006E-2</v>
      </c>
      <c r="L14" s="3">
        <v>0</v>
      </c>
      <c r="M14" s="6">
        <v>0.86</v>
      </c>
      <c r="N14" s="3">
        <v>71</v>
      </c>
      <c r="O14" s="3">
        <v>83.2</v>
      </c>
      <c r="P14" s="3">
        <v>3.8</v>
      </c>
      <c r="Q14" s="3">
        <v>1.2</v>
      </c>
      <c r="R14" s="3">
        <v>42</v>
      </c>
      <c r="S14" s="3">
        <v>2E-3</v>
      </c>
      <c r="T14" s="3">
        <v>0</v>
      </c>
      <c r="U14" s="3">
        <v>0</v>
      </c>
    </row>
    <row r="15" spans="1:21" x14ac:dyDescent="0.3">
      <c r="A15" s="3"/>
      <c r="B15" s="6" t="s">
        <v>36</v>
      </c>
      <c r="C15" s="6">
        <v>150</v>
      </c>
      <c r="D15" s="6">
        <v>5.41</v>
      </c>
      <c r="E15" s="6">
        <v>7.85</v>
      </c>
      <c r="F15" s="6">
        <v>17.920000000000002</v>
      </c>
      <c r="G15" s="6">
        <v>85</v>
      </c>
      <c r="H15" s="3" t="s">
        <v>153</v>
      </c>
      <c r="I15" s="6">
        <v>10</v>
      </c>
      <c r="J15" s="6">
        <v>0.05</v>
      </c>
      <c r="K15" s="6">
        <v>1.4999999999999999E-2</v>
      </c>
      <c r="L15" s="6">
        <v>39</v>
      </c>
      <c r="M15" s="6">
        <v>2.6</v>
      </c>
      <c r="N15" s="6">
        <v>66.2</v>
      </c>
      <c r="O15" s="6">
        <v>69.2</v>
      </c>
      <c r="P15" s="6">
        <v>18.2</v>
      </c>
      <c r="Q15" s="6">
        <v>1.1499999999999999</v>
      </c>
      <c r="R15" s="6">
        <v>43</v>
      </c>
      <c r="S15" s="6">
        <v>8.9999999999999993E-3</v>
      </c>
      <c r="T15" s="6">
        <v>3.0000000000000001E-3</v>
      </c>
      <c r="U15" s="6">
        <v>0.08</v>
      </c>
    </row>
    <row r="16" spans="1:21" x14ac:dyDescent="0.3">
      <c r="A16" s="3"/>
      <c r="B16" s="6" t="s">
        <v>58</v>
      </c>
      <c r="C16" s="3">
        <v>180</v>
      </c>
      <c r="D16" s="3">
        <v>0.18</v>
      </c>
      <c r="E16" s="3">
        <v>0</v>
      </c>
      <c r="F16" s="3">
        <v>24</v>
      </c>
      <c r="G16" s="3">
        <v>108.7</v>
      </c>
      <c r="H16" s="3" t="s">
        <v>125</v>
      </c>
      <c r="I16" s="3">
        <v>4.5</v>
      </c>
      <c r="J16" s="3">
        <v>6.0000000000000001E-3</v>
      </c>
      <c r="K16" s="3">
        <v>1.4999999999999999E-2</v>
      </c>
      <c r="L16" s="3">
        <v>80.599999999999994</v>
      </c>
      <c r="M16" s="6">
        <v>0</v>
      </c>
      <c r="N16" s="3">
        <v>18.899999999999999</v>
      </c>
      <c r="O16" s="3">
        <v>36.700000000000003</v>
      </c>
      <c r="P16" s="3">
        <v>5.52</v>
      </c>
      <c r="Q16" s="3">
        <v>0.45</v>
      </c>
      <c r="R16" s="3">
        <v>54</v>
      </c>
      <c r="S16" s="3">
        <v>0</v>
      </c>
      <c r="T16" s="3">
        <v>0</v>
      </c>
      <c r="U16" s="3">
        <v>0</v>
      </c>
    </row>
    <row r="17" spans="1:21" x14ac:dyDescent="0.3">
      <c r="A17" s="3"/>
      <c r="B17" s="3" t="s">
        <v>38</v>
      </c>
      <c r="C17" s="6">
        <v>50</v>
      </c>
      <c r="D17" s="6">
        <v>3.4</v>
      </c>
      <c r="E17" s="6">
        <v>0.48</v>
      </c>
      <c r="F17" s="6">
        <v>13.4</v>
      </c>
      <c r="G17" s="6">
        <v>69.599999999999994</v>
      </c>
      <c r="H17" s="3"/>
      <c r="I17" s="12">
        <v>0</v>
      </c>
      <c r="J17" s="3">
        <v>0.04</v>
      </c>
      <c r="K17" s="3">
        <v>0.04</v>
      </c>
      <c r="L17" s="3">
        <v>0</v>
      </c>
      <c r="M17" s="6">
        <v>0</v>
      </c>
      <c r="N17" s="12">
        <v>46.8</v>
      </c>
      <c r="O17" s="12">
        <v>34.799999999999997</v>
      </c>
      <c r="P17" s="6">
        <v>7.4</v>
      </c>
      <c r="Q17" s="6">
        <v>0.68</v>
      </c>
      <c r="R17" s="12">
        <v>14.4</v>
      </c>
      <c r="S17" s="12">
        <v>1E-3</v>
      </c>
      <c r="T17" s="12">
        <v>0</v>
      </c>
      <c r="U17" s="12">
        <v>0.09</v>
      </c>
    </row>
    <row r="18" spans="1:21" ht="28.2" x14ac:dyDescent="0.3">
      <c r="A18" s="15" t="s">
        <v>13</v>
      </c>
      <c r="B18" s="4"/>
      <c r="C18" s="4">
        <f>SUM(C13:C17)</f>
        <v>630</v>
      </c>
      <c r="D18" s="4">
        <f>SUM(D13:D17)</f>
        <v>18.79</v>
      </c>
      <c r="E18" s="4">
        <f>SUM(E13:E17)</f>
        <v>20.48</v>
      </c>
      <c r="F18" s="4">
        <f>SUM(F13:F17)</f>
        <v>79.72</v>
      </c>
      <c r="G18" s="4">
        <f>SUM(G13:G17)</f>
        <v>536.1</v>
      </c>
      <c r="H18" s="3"/>
      <c r="I18" s="4">
        <f t="shared" ref="I18:U18" si="1">SUM(I13:I17)</f>
        <v>21.52</v>
      </c>
      <c r="J18" s="4">
        <f t="shared" si="1"/>
        <v>0.24800000000000003</v>
      </c>
      <c r="K18" s="4">
        <f t="shared" si="1"/>
        <v>0.315</v>
      </c>
      <c r="L18" s="4">
        <f t="shared" si="1"/>
        <v>155.19999999999999</v>
      </c>
      <c r="M18" s="4">
        <f t="shared" si="1"/>
        <v>3.46</v>
      </c>
      <c r="N18" s="4">
        <f t="shared" si="1"/>
        <v>268.59999999999997</v>
      </c>
      <c r="O18" s="4">
        <f t="shared" si="1"/>
        <v>280.2</v>
      </c>
      <c r="P18" s="4">
        <f t="shared" si="1"/>
        <v>39.839999999999996</v>
      </c>
      <c r="Q18" s="4">
        <f t="shared" si="1"/>
        <v>4.28</v>
      </c>
      <c r="R18" s="4">
        <f t="shared" si="1"/>
        <v>187.4</v>
      </c>
      <c r="S18" s="4">
        <f t="shared" si="1"/>
        <v>2.1100000000000001E-2</v>
      </c>
      <c r="T18" s="4">
        <f t="shared" si="1"/>
        <v>3.0000000000000001E-3</v>
      </c>
      <c r="U18" s="4">
        <f t="shared" si="1"/>
        <v>0.48</v>
      </c>
    </row>
    <row r="19" spans="1:21" x14ac:dyDescent="0.3">
      <c r="A19" s="3" t="s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3">
      <c r="A20" s="3"/>
      <c r="B20" s="3" t="s">
        <v>79</v>
      </c>
      <c r="C20" s="3">
        <v>100</v>
      </c>
      <c r="D20" s="3">
        <v>4.0999999999999996</v>
      </c>
      <c r="E20" s="3">
        <v>8.4</v>
      </c>
      <c r="F20" s="3">
        <v>30.3</v>
      </c>
      <c r="G20" s="3">
        <v>201.4</v>
      </c>
      <c r="H20" s="3" t="s">
        <v>155</v>
      </c>
      <c r="I20" s="6">
        <v>2.97</v>
      </c>
      <c r="J20" s="6">
        <v>0.04</v>
      </c>
      <c r="K20" s="6">
        <v>0.05</v>
      </c>
      <c r="L20" s="6">
        <v>19.8</v>
      </c>
      <c r="M20" s="6">
        <v>1.6</v>
      </c>
      <c r="N20" s="6">
        <v>47.7</v>
      </c>
      <c r="O20" s="6">
        <v>42</v>
      </c>
      <c r="P20" s="6">
        <v>13.4</v>
      </c>
      <c r="Q20" s="6">
        <v>0.7</v>
      </c>
      <c r="R20" s="6">
        <v>50.2</v>
      </c>
      <c r="S20" s="6">
        <v>5.0000000000000001E-3</v>
      </c>
      <c r="T20" s="3">
        <v>2.8999999999999998E-3</v>
      </c>
      <c r="U20" s="6">
        <v>9.7000000000000003E-2</v>
      </c>
    </row>
    <row r="21" spans="1:21" x14ac:dyDescent="0.3">
      <c r="A21" s="3"/>
      <c r="B21" s="6" t="s">
        <v>51</v>
      </c>
      <c r="C21" s="6">
        <v>200</v>
      </c>
      <c r="D21" s="6">
        <v>3.9</v>
      </c>
      <c r="E21" s="6">
        <v>0.8</v>
      </c>
      <c r="F21" s="6">
        <v>4.1500000000000004</v>
      </c>
      <c r="G21" s="6">
        <v>54</v>
      </c>
      <c r="H21" s="6" t="s">
        <v>133</v>
      </c>
      <c r="I21" s="6">
        <v>1.05</v>
      </c>
      <c r="J21" s="6">
        <v>3.5000000000000003E-2</v>
      </c>
      <c r="K21" s="6">
        <v>0.05</v>
      </c>
      <c r="L21" s="6">
        <v>45</v>
      </c>
      <c r="M21" s="6">
        <v>0</v>
      </c>
      <c r="N21" s="6">
        <v>82</v>
      </c>
      <c r="O21" s="6">
        <v>75.2</v>
      </c>
      <c r="P21" s="6">
        <v>4</v>
      </c>
      <c r="Q21" s="6">
        <v>0.12</v>
      </c>
      <c r="R21" s="6">
        <v>14</v>
      </c>
      <c r="S21" s="6">
        <v>3.0000000000000001E-3</v>
      </c>
      <c r="T21" s="6">
        <v>1E-4</v>
      </c>
      <c r="U21" s="6">
        <v>0.03</v>
      </c>
    </row>
    <row r="22" spans="1:21" x14ac:dyDescent="0.3">
      <c r="A22" s="3"/>
      <c r="B22" s="6" t="s">
        <v>168</v>
      </c>
      <c r="C22" s="6">
        <v>100</v>
      </c>
      <c r="D22" s="6">
        <v>0.2</v>
      </c>
      <c r="E22" s="6">
        <v>0.13</v>
      </c>
      <c r="F22" s="6">
        <v>4.38</v>
      </c>
      <c r="G22" s="6">
        <v>15.7</v>
      </c>
      <c r="H22" s="6"/>
      <c r="I22" s="6">
        <v>3.6</v>
      </c>
      <c r="J22" s="6">
        <v>0.06</v>
      </c>
      <c r="K22" s="6">
        <v>7.0000000000000007E-2</v>
      </c>
      <c r="L22" s="6">
        <v>9.4</v>
      </c>
      <c r="M22" s="6">
        <v>0</v>
      </c>
      <c r="N22" s="6">
        <v>5.3</v>
      </c>
      <c r="O22" s="6">
        <v>3.7</v>
      </c>
      <c r="P22" s="6">
        <v>3</v>
      </c>
      <c r="Q22" s="6">
        <v>0.9</v>
      </c>
      <c r="R22" s="6">
        <v>26</v>
      </c>
      <c r="S22" s="6">
        <v>7.0000000000000001E-3</v>
      </c>
      <c r="T22" s="6">
        <v>0</v>
      </c>
      <c r="U22" s="6">
        <v>0.13</v>
      </c>
    </row>
    <row r="23" spans="1:21" ht="25.8" customHeight="1" x14ac:dyDescent="0.3">
      <c r="A23" s="15" t="s">
        <v>15</v>
      </c>
      <c r="B23" s="4"/>
      <c r="C23" s="4">
        <f>SUM(C20:C22)</f>
        <v>400</v>
      </c>
      <c r="D23" s="4">
        <f>SUM(D20:D22)</f>
        <v>8.1999999999999993</v>
      </c>
      <c r="E23" s="4">
        <f>SUM(E20:E22)</f>
        <v>9.3300000000000018</v>
      </c>
      <c r="F23" s="4">
        <f>SUM(F20:F22)</f>
        <v>38.830000000000005</v>
      </c>
      <c r="G23" s="4">
        <f>SUM(G20:G22)</f>
        <v>271.10000000000002</v>
      </c>
      <c r="H23" s="3"/>
      <c r="I23" s="4">
        <f t="shared" ref="I23:U23" si="2">SUM(I20:I22)</f>
        <v>7.620000000000001</v>
      </c>
      <c r="J23" s="4">
        <f t="shared" si="2"/>
        <v>0.13500000000000001</v>
      </c>
      <c r="K23" s="4">
        <f t="shared" si="2"/>
        <v>0.17</v>
      </c>
      <c r="L23" s="4">
        <f t="shared" si="2"/>
        <v>74.2</v>
      </c>
      <c r="M23" s="4">
        <f t="shared" si="2"/>
        <v>1.6</v>
      </c>
      <c r="N23" s="4">
        <f t="shared" si="2"/>
        <v>135</v>
      </c>
      <c r="O23" s="4">
        <f t="shared" si="2"/>
        <v>120.9</v>
      </c>
      <c r="P23" s="4">
        <f t="shared" si="2"/>
        <v>20.399999999999999</v>
      </c>
      <c r="Q23" s="4">
        <f t="shared" si="2"/>
        <v>1.72</v>
      </c>
      <c r="R23" s="4">
        <f t="shared" si="2"/>
        <v>90.2</v>
      </c>
      <c r="S23" s="4">
        <f t="shared" si="2"/>
        <v>1.4999999999999999E-2</v>
      </c>
      <c r="T23" s="4">
        <f t="shared" si="2"/>
        <v>2.9999999999999996E-3</v>
      </c>
      <c r="U23" s="4">
        <f t="shared" si="2"/>
        <v>0.25700000000000001</v>
      </c>
    </row>
    <row r="24" spans="1:21" x14ac:dyDescent="0.3">
      <c r="A24" s="3" t="s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3">
      <c r="A25" s="3"/>
      <c r="B25" s="3" t="s">
        <v>80</v>
      </c>
      <c r="C25" s="3">
        <v>80</v>
      </c>
      <c r="D25" s="3">
        <v>0.5</v>
      </c>
      <c r="E25" s="3">
        <v>5.8</v>
      </c>
      <c r="F25" s="3">
        <v>13.8</v>
      </c>
      <c r="G25" s="3">
        <v>95.5</v>
      </c>
      <c r="H25" s="3" t="s">
        <v>138</v>
      </c>
      <c r="I25" s="6">
        <v>4.2</v>
      </c>
      <c r="J25" s="6">
        <v>0.08</v>
      </c>
      <c r="K25" s="6">
        <v>0.05</v>
      </c>
      <c r="L25" s="6">
        <v>35</v>
      </c>
      <c r="M25" s="6">
        <v>0</v>
      </c>
      <c r="N25" s="6">
        <v>58.2</v>
      </c>
      <c r="O25" s="6">
        <v>57.7</v>
      </c>
      <c r="P25" s="6">
        <v>22.4</v>
      </c>
      <c r="Q25" s="6">
        <v>0.7</v>
      </c>
      <c r="R25" s="6">
        <v>45.3</v>
      </c>
      <c r="S25" s="6">
        <v>6.0000000000000001E-3</v>
      </c>
      <c r="T25" s="6">
        <v>0</v>
      </c>
      <c r="U25" s="6">
        <v>0.2</v>
      </c>
    </row>
    <row r="26" spans="1:21" x14ac:dyDescent="0.3">
      <c r="A26" s="3"/>
      <c r="B26" s="3" t="s">
        <v>81</v>
      </c>
      <c r="C26" s="3">
        <v>120</v>
      </c>
      <c r="D26" s="3">
        <v>7.9</v>
      </c>
      <c r="E26" s="3">
        <v>8.51</v>
      </c>
      <c r="F26" s="3">
        <v>26.35</v>
      </c>
      <c r="G26" s="3">
        <v>180.2</v>
      </c>
      <c r="H26" s="3" t="s">
        <v>154</v>
      </c>
      <c r="I26" s="6">
        <v>8.3000000000000007</v>
      </c>
      <c r="J26" s="6">
        <v>0.1</v>
      </c>
      <c r="K26" s="6">
        <v>0.14000000000000001</v>
      </c>
      <c r="L26" s="6">
        <v>90</v>
      </c>
      <c r="M26" s="6">
        <v>2.5</v>
      </c>
      <c r="N26" s="6">
        <v>101.9</v>
      </c>
      <c r="O26" s="6">
        <v>97.1</v>
      </c>
      <c r="P26" s="6">
        <v>17.3</v>
      </c>
      <c r="Q26" s="6">
        <v>0.6</v>
      </c>
      <c r="R26" s="6">
        <v>66.900000000000006</v>
      </c>
      <c r="S26" s="6">
        <v>1.2999999999999999E-2</v>
      </c>
      <c r="T26" s="6">
        <v>3.0000000000000001E-3</v>
      </c>
      <c r="U26" s="6">
        <v>0.3</v>
      </c>
    </row>
    <row r="27" spans="1:21" x14ac:dyDescent="0.3">
      <c r="A27" s="3"/>
      <c r="B27" s="6" t="s">
        <v>102</v>
      </c>
      <c r="C27" s="6">
        <v>200</v>
      </c>
      <c r="D27" s="6">
        <v>0.4</v>
      </c>
      <c r="E27" s="6">
        <v>0.1</v>
      </c>
      <c r="F27" s="6">
        <v>10.4</v>
      </c>
      <c r="G27" s="6">
        <v>83.4</v>
      </c>
      <c r="H27" s="6" t="s">
        <v>117</v>
      </c>
      <c r="I27" s="6">
        <v>0.18</v>
      </c>
      <c r="J27" s="6">
        <v>0</v>
      </c>
      <c r="K27" s="6">
        <v>1.7999999999999999E-2</v>
      </c>
      <c r="L27" s="6">
        <v>0</v>
      </c>
      <c r="M27" s="6"/>
      <c r="N27" s="6">
        <v>29.2</v>
      </c>
      <c r="O27" s="6">
        <v>16.8</v>
      </c>
      <c r="P27" s="6">
        <v>4.5999999999999996</v>
      </c>
      <c r="Q27" s="6">
        <v>0.6</v>
      </c>
      <c r="R27" s="6">
        <v>15</v>
      </c>
      <c r="S27" s="6">
        <v>0</v>
      </c>
      <c r="T27" s="6">
        <v>0</v>
      </c>
      <c r="U27" s="6">
        <v>0</v>
      </c>
    </row>
    <row r="28" spans="1:21" x14ac:dyDescent="0.3">
      <c r="A28" s="3"/>
      <c r="B28" s="6" t="s">
        <v>44</v>
      </c>
      <c r="C28" s="6">
        <v>40</v>
      </c>
      <c r="D28" s="6">
        <v>4.5</v>
      </c>
      <c r="E28" s="6">
        <v>1.3</v>
      </c>
      <c r="F28" s="6">
        <v>14.7</v>
      </c>
      <c r="G28" s="6">
        <v>91.4</v>
      </c>
      <c r="H28" s="6"/>
      <c r="I28" s="6">
        <v>0</v>
      </c>
      <c r="J28" s="6">
        <v>0.04</v>
      </c>
      <c r="K28" s="6">
        <v>4.8000000000000001E-2</v>
      </c>
      <c r="L28" s="6">
        <v>0</v>
      </c>
      <c r="M28" s="6">
        <v>0</v>
      </c>
      <c r="N28" s="6">
        <v>35.9</v>
      </c>
      <c r="O28" s="6">
        <v>28.7</v>
      </c>
      <c r="P28" s="6">
        <v>7.2</v>
      </c>
      <c r="Q28" s="6">
        <v>0.6</v>
      </c>
      <c r="R28" s="12">
        <v>22.8</v>
      </c>
      <c r="S28" s="12">
        <v>6.0000000000000001E-3</v>
      </c>
      <c r="T28" s="6">
        <v>2E-3</v>
      </c>
      <c r="U28" s="12">
        <v>0.04</v>
      </c>
    </row>
    <row r="29" spans="1:21" ht="28.2" x14ac:dyDescent="0.3">
      <c r="A29" s="15" t="s">
        <v>17</v>
      </c>
      <c r="B29" s="4"/>
      <c r="C29" s="4">
        <f>SUM(C25:C28)</f>
        <v>440</v>
      </c>
      <c r="D29" s="4">
        <f>SUM(D25:D28)</f>
        <v>13.3</v>
      </c>
      <c r="E29" s="4">
        <f>SUM(E25:E28)</f>
        <v>15.709999999999999</v>
      </c>
      <c r="F29" s="4">
        <f>SUM(F25:F28)</f>
        <v>65.25</v>
      </c>
      <c r="G29" s="4">
        <f>SUM(G25:G28)</f>
        <v>450.5</v>
      </c>
      <c r="H29" s="3"/>
      <c r="I29" s="4">
        <f t="shared" ref="I29:U29" si="3">SUM(I25:I28)</f>
        <v>12.68</v>
      </c>
      <c r="J29" s="4">
        <f t="shared" si="3"/>
        <v>0.22</v>
      </c>
      <c r="K29" s="4">
        <f t="shared" si="3"/>
        <v>0.25600000000000001</v>
      </c>
      <c r="L29" s="4">
        <f t="shared" si="3"/>
        <v>125</v>
      </c>
      <c r="M29" s="4">
        <f t="shared" si="3"/>
        <v>2.5</v>
      </c>
      <c r="N29" s="4">
        <f t="shared" si="3"/>
        <v>225.20000000000002</v>
      </c>
      <c r="O29" s="4">
        <f t="shared" si="3"/>
        <v>200.3</v>
      </c>
      <c r="P29" s="4">
        <f t="shared" si="3"/>
        <v>51.500000000000007</v>
      </c>
      <c r="Q29" s="4">
        <f t="shared" si="3"/>
        <v>2.5</v>
      </c>
      <c r="R29" s="4">
        <f t="shared" si="3"/>
        <v>150</v>
      </c>
      <c r="S29" s="4">
        <f t="shared" si="3"/>
        <v>2.5000000000000001E-2</v>
      </c>
      <c r="T29" s="4">
        <f t="shared" si="3"/>
        <v>5.0000000000000001E-3</v>
      </c>
      <c r="U29" s="4">
        <f t="shared" si="3"/>
        <v>0.54</v>
      </c>
    </row>
    <row r="30" spans="1:21" ht="28.2" x14ac:dyDescent="0.3">
      <c r="A30" s="15" t="s">
        <v>18</v>
      </c>
      <c r="B30" s="4"/>
      <c r="C30" s="4">
        <v>1800</v>
      </c>
      <c r="D30" s="4">
        <v>54.5</v>
      </c>
      <c r="E30" s="4">
        <v>59.06</v>
      </c>
      <c r="F30" s="4">
        <v>261.68</v>
      </c>
      <c r="G30" s="4">
        <v>1801</v>
      </c>
      <c r="H30" s="4"/>
      <c r="I30" s="4">
        <v>50.53</v>
      </c>
      <c r="J30" s="4">
        <v>0.89500000000000002</v>
      </c>
      <c r="K30" s="4">
        <v>1.0429999999999999</v>
      </c>
      <c r="L30" s="4">
        <v>500</v>
      </c>
      <c r="M30" s="4">
        <v>10.039999999999999</v>
      </c>
      <c r="N30" s="4">
        <v>902.4</v>
      </c>
      <c r="O30" s="4">
        <v>801.2</v>
      </c>
      <c r="P30" s="4">
        <v>149.5</v>
      </c>
      <c r="Q30" s="4">
        <v>10.050000000000001</v>
      </c>
      <c r="R30" s="4">
        <v>601</v>
      </c>
      <c r="S30" s="4">
        <v>0.1</v>
      </c>
      <c r="T30" s="4">
        <v>1.9E-2</v>
      </c>
      <c r="U30" s="4">
        <v>2.04</v>
      </c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38"/>
  <sheetViews>
    <sheetView topLeftCell="A4" zoomScaleNormal="100" workbookViewId="0">
      <selection activeCell="B17" sqref="B6:B17"/>
    </sheetView>
  </sheetViews>
  <sheetFormatPr defaultRowHeight="14.4" x14ac:dyDescent="0.3"/>
  <cols>
    <col min="2" max="2" width="20.33203125" customWidth="1"/>
    <col min="4" max="4" width="7.44140625" customWidth="1"/>
    <col min="5" max="5" width="7.109375" customWidth="1"/>
    <col min="6" max="6" width="8.109375" customWidth="1"/>
    <col min="7" max="7" width="7.77734375" customWidth="1"/>
    <col min="8" max="8" width="8.21875" customWidth="1"/>
    <col min="9" max="9" width="7.109375" customWidth="1"/>
    <col min="10" max="11" width="6.88671875" customWidth="1"/>
    <col min="12" max="12" width="7" customWidth="1"/>
    <col min="13" max="13" width="7.21875" customWidth="1"/>
    <col min="14" max="14" width="6.88671875" customWidth="1"/>
    <col min="15" max="15" width="7.44140625" customWidth="1"/>
    <col min="16" max="16" width="6.88671875" customWidth="1"/>
    <col min="17" max="17" width="6.44140625" customWidth="1"/>
    <col min="18" max="18" width="6.6640625" customWidth="1"/>
    <col min="19" max="19" width="7.109375" customWidth="1"/>
    <col min="21" max="21" width="6.77734375" customWidth="1"/>
  </cols>
  <sheetData>
    <row r="1" spans="1:21" ht="17.399999999999999" x14ac:dyDescent="0.3">
      <c r="A1" s="58" t="s">
        <v>20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ht="14.4" customHeight="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36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6.2" customHeight="1" x14ac:dyDescent="0.3">
      <c r="A4" s="70" t="s">
        <v>22</v>
      </c>
      <c r="B4" s="71"/>
      <c r="C4" s="71"/>
      <c r="D4" s="71"/>
      <c r="E4" s="71"/>
      <c r="F4" s="71"/>
      <c r="G4" s="71"/>
      <c r="H4" s="7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idden="1" x14ac:dyDescent="0.3">
      <c r="A5" s="73"/>
      <c r="B5" s="74"/>
      <c r="C5" s="74"/>
      <c r="D5" s="74"/>
      <c r="E5" s="74"/>
      <c r="F5" s="74"/>
      <c r="G5" s="74"/>
      <c r="H5" s="7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3" t="s">
        <v>10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3"/>
      <c r="B7" s="6" t="s">
        <v>71</v>
      </c>
      <c r="C7" s="6">
        <v>150</v>
      </c>
      <c r="D7" s="6">
        <v>3.3</v>
      </c>
      <c r="E7" s="6">
        <v>4.2</v>
      </c>
      <c r="F7" s="6">
        <v>19.8</v>
      </c>
      <c r="G7" s="6">
        <v>81</v>
      </c>
      <c r="H7" s="6" t="s">
        <v>114</v>
      </c>
      <c r="I7" s="6">
        <v>5.15</v>
      </c>
      <c r="J7" s="6">
        <v>0.05</v>
      </c>
      <c r="K7" s="6">
        <v>0.01</v>
      </c>
      <c r="L7" s="6">
        <v>45.6</v>
      </c>
      <c r="M7" s="6">
        <v>1.1000000000000001</v>
      </c>
      <c r="N7" s="6">
        <v>51.4</v>
      </c>
      <c r="O7" s="6">
        <v>53.6</v>
      </c>
      <c r="P7" s="6">
        <v>4.3</v>
      </c>
      <c r="Q7" s="6">
        <v>1.2</v>
      </c>
      <c r="R7" s="6">
        <v>21.6</v>
      </c>
      <c r="S7" s="6">
        <v>5.0000000000000001E-3</v>
      </c>
      <c r="T7" s="6">
        <v>3.5E-4</v>
      </c>
      <c r="U7" s="6">
        <v>0.17</v>
      </c>
    </row>
    <row r="8" spans="1:21" x14ac:dyDescent="0.3">
      <c r="A8" s="3"/>
      <c r="B8" s="6" t="s">
        <v>32</v>
      </c>
      <c r="C8" s="6">
        <v>50</v>
      </c>
      <c r="D8" s="6">
        <v>3.38</v>
      </c>
      <c r="E8" s="6">
        <v>4.2</v>
      </c>
      <c r="F8" s="6">
        <v>15.3</v>
      </c>
      <c r="G8" s="6">
        <v>93.1</v>
      </c>
      <c r="H8" s="20" t="s">
        <v>106</v>
      </c>
      <c r="I8" s="6">
        <v>2.2000000000000002</v>
      </c>
      <c r="J8" s="6">
        <v>7.0000000000000007E-2</v>
      </c>
      <c r="K8" s="6">
        <v>0.06</v>
      </c>
      <c r="L8" s="6">
        <v>31</v>
      </c>
      <c r="M8" s="6">
        <v>0.15</v>
      </c>
      <c r="N8" s="6">
        <v>59.3</v>
      </c>
      <c r="O8" s="6">
        <v>45.7</v>
      </c>
      <c r="P8" s="6">
        <v>3.1</v>
      </c>
      <c r="Q8" s="6">
        <v>0.71</v>
      </c>
      <c r="R8" s="6">
        <v>23.8</v>
      </c>
      <c r="S8" s="6">
        <v>6.0000000000000001E-3</v>
      </c>
      <c r="T8" s="6">
        <v>0</v>
      </c>
      <c r="U8" s="6">
        <v>0.09</v>
      </c>
    </row>
    <row r="9" spans="1:21" x14ac:dyDescent="0.3">
      <c r="A9" s="3"/>
      <c r="B9" s="6" t="s">
        <v>63</v>
      </c>
      <c r="C9" s="3">
        <v>150</v>
      </c>
      <c r="D9" s="3">
        <v>0.95</v>
      </c>
      <c r="E9" s="3">
        <v>0.8</v>
      </c>
      <c r="F9" s="3">
        <v>10.95</v>
      </c>
      <c r="G9" s="3">
        <v>79.5</v>
      </c>
      <c r="H9" s="3" t="s">
        <v>123</v>
      </c>
      <c r="I9" s="3">
        <v>2.8</v>
      </c>
      <c r="J9" s="3">
        <v>0.02</v>
      </c>
      <c r="K9" s="3">
        <v>0.02</v>
      </c>
      <c r="L9" s="3">
        <v>6.3</v>
      </c>
      <c r="M9" s="6">
        <v>0.02</v>
      </c>
      <c r="N9" s="3">
        <v>25.8</v>
      </c>
      <c r="O9" s="6">
        <v>29.2</v>
      </c>
      <c r="P9" s="6">
        <v>4.2</v>
      </c>
      <c r="Q9" s="6">
        <v>0.2</v>
      </c>
      <c r="R9" s="6">
        <v>13</v>
      </c>
      <c r="S9" s="6">
        <v>1E-3</v>
      </c>
      <c r="T9" s="6">
        <v>1E-4</v>
      </c>
      <c r="U9" s="6">
        <v>2E-3</v>
      </c>
    </row>
    <row r="10" spans="1:21" ht="42" x14ac:dyDescent="0.3">
      <c r="A10" s="15" t="s">
        <v>11</v>
      </c>
      <c r="B10" s="5"/>
      <c r="C10" s="4">
        <f>SUM(C7:C9)</f>
        <v>350</v>
      </c>
      <c r="D10" s="4">
        <f>SUM(D7:D9)</f>
        <v>7.63</v>
      </c>
      <c r="E10" s="4">
        <f>SUM(E7:E9)</f>
        <v>9.2000000000000011</v>
      </c>
      <c r="F10" s="4">
        <f>SUM(F7:F9)</f>
        <v>46.05</v>
      </c>
      <c r="G10" s="4">
        <f>SUM(G7:G9)</f>
        <v>253.6</v>
      </c>
      <c r="H10" s="3"/>
      <c r="I10" s="4">
        <f t="shared" ref="I10:U10" si="0">SUM(I7:I9)</f>
        <v>10.15</v>
      </c>
      <c r="J10" s="4">
        <f t="shared" si="0"/>
        <v>0.14000000000000001</v>
      </c>
      <c r="K10" s="4">
        <f t="shared" si="0"/>
        <v>0.09</v>
      </c>
      <c r="L10" s="4">
        <f t="shared" si="0"/>
        <v>82.899999999999991</v>
      </c>
      <c r="M10" s="4">
        <f t="shared" si="0"/>
        <v>1.27</v>
      </c>
      <c r="N10" s="4">
        <f t="shared" si="0"/>
        <v>136.5</v>
      </c>
      <c r="O10" s="4">
        <f t="shared" si="0"/>
        <v>128.5</v>
      </c>
      <c r="P10" s="4">
        <f t="shared" si="0"/>
        <v>11.600000000000001</v>
      </c>
      <c r="Q10" s="4">
        <f t="shared" si="0"/>
        <v>2.11</v>
      </c>
      <c r="R10" s="4">
        <f t="shared" si="0"/>
        <v>58.400000000000006</v>
      </c>
      <c r="S10" s="4">
        <f t="shared" si="0"/>
        <v>1.2E-2</v>
      </c>
      <c r="T10" s="4">
        <f t="shared" si="0"/>
        <v>4.4999999999999999E-4</v>
      </c>
      <c r="U10" s="4">
        <f t="shared" si="0"/>
        <v>0.26200000000000001</v>
      </c>
    </row>
    <row r="11" spans="1:21" ht="52.8" customHeight="1" x14ac:dyDescent="0.3">
      <c r="A11" s="9" t="s">
        <v>45</v>
      </c>
      <c r="B11" s="10" t="s">
        <v>149</v>
      </c>
      <c r="C11" s="5">
        <v>100</v>
      </c>
      <c r="D11" s="5">
        <v>2.1</v>
      </c>
      <c r="E11" s="5">
        <v>0.3</v>
      </c>
      <c r="F11" s="5">
        <v>10</v>
      </c>
      <c r="G11" s="5">
        <v>70.5</v>
      </c>
      <c r="H11" s="3" t="s">
        <v>148</v>
      </c>
      <c r="I11" s="5">
        <v>2.25</v>
      </c>
      <c r="J11" s="5">
        <v>0.04</v>
      </c>
      <c r="K11" s="5">
        <v>4.4999999999999998E-2</v>
      </c>
      <c r="L11" s="4">
        <v>22.5</v>
      </c>
      <c r="M11" s="5">
        <v>0.5</v>
      </c>
      <c r="N11" s="5">
        <v>40</v>
      </c>
      <c r="O11" s="5">
        <v>35</v>
      </c>
      <c r="P11" s="5">
        <v>4</v>
      </c>
      <c r="Q11" s="5">
        <v>0.5</v>
      </c>
      <c r="R11" s="5">
        <v>20</v>
      </c>
      <c r="S11" s="5">
        <v>3.0000000000000001E-3</v>
      </c>
      <c r="T11" s="5">
        <v>6.9999999999999994E-5</v>
      </c>
      <c r="U11" s="5">
        <v>7.0000000000000007E-2</v>
      </c>
    </row>
    <row r="12" spans="1:21" x14ac:dyDescent="0.3">
      <c r="A12" s="3" t="s">
        <v>12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8.2" x14ac:dyDescent="0.3">
      <c r="A13" s="3"/>
      <c r="B13" s="10" t="s">
        <v>82</v>
      </c>
      <c r="C13" s="3">
        <v>150</v>
      </c>
      <c r="D13" s="3">
        <v>3.55</v>
      </c>
      <c r="E13" s="3">
        <v>4.8</v>
      </c>
      <c r="F13" s="3">
        <v>11.75</v>
      </c>
      <c r="G13" s="3">
        <v>76.3</v>
      </c>
      <c r="H13" s="3" t="s">
        <v>159</v>
      </c>
      <c r="I13" s="3">
        <v>12.2</v>
      </c>
      <c r="J13" s="3">
        <v>6.5000000000000002E-2</v>
      </c>
      <c r="K13" s="3">
        <v>0.1</v>
      </c>
      <c r="L13" s="3">
        <v>13.2</v>
      </c>
      <c r="M13" s="3">
        <v>2.8</v>
      </c>
      <c r="N13" s="3">
        <v>82.1</v>
      </c>
      <c r="O13" s="3">
        <v>72.2</v>
      </c>
      <c r="P13" s="3">
        <v>3.29</v>
      </c>
      <c r="Q13" s="3">
        <v>1</v>
      </c>
      <c r="R13" s="3">
        <v>25</v>
      </c>
      <c r="S13" s="3">
        <v>8.9999999999999993E-3</v>
      </c>
      <c r="T13" s="3">
        <v>4.0000000000000002E-4</v>
      </c>
      <c r="U13" s="3">
        <v>0.11</v>
      </c>
    </row>
    <row r="14" spans="1:21" x14ac:dyDescent="0.3">
      <c r="A14" s="3"/>
      <c r="B14" s="6" t="s">
        <v>35</v>
      </c>
      <c r="C14" s="6">
        <v>50</v>
      </c>
      <c r="D14" s="6">
        <v>4.6500000000000004</v>
      </c>
      <c r="E14" s="6">
        <v>7.3</v>
      </c>
      <c r="F14" s="6">
        <v>4.5199999999999996</v>
      </c>
      <c r="G14" s="6">
        <v>169</v>
      </c>
      <c r="H14" s="3" t="s">
        <v>157</v>
      </c>
      <c r="I14" s="6">
        <v>0.35</v>
      </c>
      <c r="J14" s="6">
        <v>7.0000000000000007E-2</v>
      </c>
      <c r="K14" s="6">
        <v>0.1</v>
      </c>
      <c r="L14" s="6">
        <v>47</v>
      </c>
      <c r="M14" s="6">
        <v>0</v>
      </c>
      <c r="N14" s="6">
        <v>40.700000000000003</v>
      </c>
      <c r="O14" s="6">
        <v>32.700000000000003</v>
      </c>
      <c r="P14" s="6">
        <v>3</v>
      </c>
      <c r="Q14" s="6">
        <v>0.64</v>
      </c>
      <c r="R14" s="6">
        <v>43.1</v>
      </c>
      <c r="S14" s="6">
        <v>1E-3</v>
      </c>
      <c r="T14" s="6">
        <v>0</v>
      </c>
      <c r="U14" s="6">
        <v>0.12</v>
      </c>
    </row>
    <row r="15" spans="1:21" x14ac:dyDescent="0.3">
      <c r="A15" s="3"/>
      <c r="B15" s="6" t="s">
        <v>72</v>
      </c>
      <c r="C15" s="6">
        <v>110</v>
      </c>
      <c r="D15" s="6">
        <v>3.96</v>
      </c>
      <c r="E15" s="6">
        <v>3.42</v>
      </c>
      <c r="F15" s="6">
        <v>12.81</v>
      </c>
      <c r="G15" s="6">
        <v>88.57</v>
      </c>
      <c r="H15" s="6" t="s">
        <v>137</v>
      </c>
      <c r="I15" s="6">
        <v>0.1</v>
      </c>
      <c r="J15" s="6">
        <v>0.1</v>
      </c>
      <c r="K15" s="6">
        <v>0.06</v>
      </c>
      <c r="L15" s="6">
        <v>22.5</v>
      </c>
      <c r="M15" s="6">
        <v>0.45</v>
      </c>
      <c r="N15" s="6">
        <v>61.9</v>
      </c>
      <c r="O15" s="6">
        <v>75.900000000000006</v>
      </c>
      <c r="P15" s="6">
        <v>6.1</v>
      </c>
      <c r="Q15" s="6">
        <v>0.6</v>
      </c>
      <c r="R15" s="6">
        <v>21.3</v>
      </c>
      <c r="S15" s="6">
        <v>8.9999999999999993E-3</v>
      </c>
      <c r="T15" s="6">
        <v>1E-4</v>
      </c>
      <c r="U15" s="6">
        <v>0.18</v>
      </c>
    </row>
    <row r="16" spans="1:21" x14ac:dyDescent="0.3">
      <c r="A16" s="3"/>
      <c r="B16" s="6" t="s">
        <v>58</v>
      </c>
      <c r="C16" s="6">
        <v>150</v>
      </c>
      <c r="D16" s="6">
        <v>0.15</v>
      </c>
      <c r="E16" s="6">
        <v>0</v>
      </c>
      <c r="F16" s="6">
        <v>19</v>
      </c>
      <c r="G16" s="6">
        <v>88.7</v>
      </c>
      <c r="H16" s="6" t="s">
        <v>125</v>
      </c>
      <c r="I16" s="6">
        <v>3</v>
      </c>
      <c r="J16" s="6">
        <v>5.0000000000000001E-3</v>
      </c>
      <c r="K16" s="6">
        <v>1.4999999999999999E-2</v>
      </c>
      <c r="L16" s="6">
        <v>74.599999999999994</v>
      </c>
      <c r="M16" s="6">
        <v>0</v>
      </c>
      <c r="N16" s="6">
        <v>18.899999999999999</v>
      </c>
      <c r="O16" s="6">
        <v>29.7</v>
      </c>
      <c r="P16" s="6">
        <v>4.5999999999999996</v>
      </c>
      <c r="Q16" s="6">
        <v>0.45</v>
      </c>
      <c r="R16" s="6">
        <v>37</v>
      </c>
      <c r="S16" s="6">
        <v>0</v>
      </c>
      <c r="T16" s="6">
        <v>0</v>
      </c>
      <c r="U16" s="6">
        <v>0</v>
      </c>
    </row>
    <row r="17" spans="1:21" x14ac:dyDescent="0.3">
      <c r="A17" s="3"/>
      <c r="B17" s="6" t="s">
        <v>38</v>
      </c>
      <c r="C17" s="6">
        <v>40</v>
      </c>
      <c r="D17" s="6">
        <v>2.64</v>
      </c>
      <c r="E17" s="6">
        <v>0.48</v>
      </c>
      <c r="F17" s="6">
        <v>13.4</v>
      </c>
      <c r="G17" s="6">
        <v>69.599999999999994</v>
      </c>
      <c r="H17" s="6"/>
      <c r="I17" s="6">
        <v>0</v>
      </c>
      <c r="J17" s="6">
        <v>0.04</v>
      </c>
      <c r="K17" s="6">
        <v>0.04</v>
      </c>
      <c r="L17" s="6">
        <v>0</v>
      </c>
      <c r="M17" s="6">
        <v>0</v>
      </c>
      <c r="N17" s="6">
        <v>46.8</v>
      </c>
      <c r="O17" s="6">
        <v>34.799999999999997</v>
      </c>
      <c r="P17" s="6">
        <v>7.4</v>
      </c>
      <c r="Q17" s="6">
        <v>0.78</v>
      </c>
      <c r="R17" s="6">
        <v>14.4</v>
      </c>
      <c r="S17" s="6">
        <v>1E-3</v>
      </c>
      <c r="T17" s="6">
        <v>0</v>
      </c>
      <c r="U17" s="6">
        <v>0.09</v>
      </c>
    </row>
    <row r="18" spans="1:21" ht="28.2" x14ac:dyDescent="0.3">
      <c r="A18" s="15" t="s">
        <v>13</v>
      </c>
      <c r="B18" s="4"/>
      <c r="C18" s="4">
        <f>SUM(C13:C17)</f>
        <v>500</v>
      </c>
      <c r="D18" s="4">
        <f>SUM(D13:D17)</f>
        <v>14.950000000000001</v>
      </c>
      <c r="E18" s="4">
        <f>SUM(E13:E17)</f>
        <v>16</v>
      </c>
      <c r="F18" s="4">
        <f>SUM(F13:F17)</f>
        <v>61.48</v>
      </c>
      <c r="G18" s="4">
        <f>SUM(G13:G17)</f>
        <v>492.16999999999996</v>
      </c>
      <c r="H18" s="3"/>
      <c r="I18" s="4">
        <f t="shared" ref="I18:U18" si="1">SUM(I13:I17)</f>
        <v>15.649999999999999</v>
      </c>
      <c r="J18" s="4">
        <f t="shared" si="1"/>
        <v>0.28000000000000003</v>
      </c>
      <c r="K18" s="4">
        <f t="shared" si="1"/>
        <v>0.315</v>
      </c>
      <c r="L18" s="4">
        <f t="shared" si="1"/>
        <v>157.30000000000001</v>
      </c>
      <c r="M18" s="4">
        <f t="shared" si="1"/>
        <v>3.25</v>
      </c>
      <c r="N18" s="4">
        <f t="shared" si="1"/>
        <v>250.39999999999998</v>
      </c>
      <c r="O18" s="4">
        <f t="shared" si="1"/>
        <v>245.3</v>
      </c>
      <c r="P18" s="4">
        <f t="shared" si="1"/>
        <v>24.39</v>
      </c>
      <c r="Q18" s="4">
        <f t="shared" si="1"/>
        <v>3.4700000000000006</v>
      </c>
      <c r="R18" s="4">
        <f t="shared" si="1"/>
        <v>140.79999999999998</v>
      </c>
      <c r="S18" s="4">
        <f t="shared" si="1"/>
        <v>1.9999999999999997E-2</v>
      </c>
      <c r="T18" s="4">
        <f t="shared" si="1"/>
        <v>5.0000000000000001E-4</v>
      </c>
      <c r="U18" s="4">
        <f t="shared" si="1"/>
        <v>0.5</v>
      </c>
    </row>
    <row r="19" spans="1:21" x14ac:dyDescent="0.3">
      <c r="A19" s="3" t="s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3">
      <c r="A20" s="3"/>
      <c r="B20" s="6" t="s">
        <v>219</v>
      </c>
      <c r="C20" s="6">
        <v>20</v>
      </c>
      <c r="D20" s="6">
        <v>2.7</v>
      </c>
      <c r="E20" s="6">
        <v>2.06</v>
      </c>
      <c r="F20" s="6">
        <v>19.21</v>
      </c>
      <c r="G20" s="6">
        <v>105.4</v>
      </c>
      <c r="H20" s="6"/>
      <c r="I20" s="6">
        <v>0</v>
      </c>
      <c r="J20" s="6">
        <v>1.6E-2</v>
      </c>
      <c r="K20" s="6">
        <v>1.6E-2</v>
      </c>
      <c r="L20" s="6">
        <v>0</v>
      </c>
      <c r="M20" s="6">
        <v>0</v>
      </c>
      <c r="N20" s="6">
        <v>4</v>
      </c>
      <c r="O20" s="6">
        <v>13.8</v>
      </c>
      <c r="P20" s="6">
        <v>2.6</v>
      </c>
      <c r="Q20" s="6">
        <v>0.6</v>
      </c>
      <c r="R20" s="6">
        <v>16</v>
      </c>
      <c r="S20" s="6">
        <v>0</v>
      </c>
      <c r="T20" s="6">
        <v>0</v>
      </c>
      <c r="U20" s="6">
        <v>0</v>
      </c>
    </row>
    <row r="21" spans="1:21" x14ac:dyDescent="0.3">
      <c r="A21" s="3"/>
      <c r="B21" s="6" t="s">
        <v>40</v>
      </c>
      <c r="C21" s="6">
        <v>200</v>
      </c>
      <c r="D21" s="6">
        <v>3.5</v>
      </c>
      <c r="E21" s="6">
        <v>4.95</v>
      </c>
      <c r="F21" s="6">
        <v>7.35</v>
      </c>
      <c r="G21" s="6">
        <v>90.8</v>
      </c>
      <c r="H21" s="6" t="s">
        <v>108</v>
      </c>
      <c r="I21" s="6">
        <v>3.5</v>
      </c>
      <c r="J21" s="6">
        <v>0.06</v>
      </c>
      <c r="K21" s="6">
        <v>7.0000000000000007E-2</v>
      </c>
      <c r="L21" s="6">
        <v>59</v>
      </c>
      <c r="M21" s="6">
        <v>1.5</v>
      </c>
      <c r="N21" s="6">
        <v>112</v>
      </c>
      <c r="O21" s="6">
        <v>89.2</v>
      </c>
      <c r="P21" s="6">
        <v>7</v>
      </c>
      <c r="Q21" s="6">
        <v>0.15</v>
      </c>
      <c r="R21" s="6">
        <v>21</v>
      </c>
      <c r="S21" s="6">
        <v>5.0000000000000001E-3</v>
      </c>
      <c r="T21" s="6">
        <v>0</v>
      </c>
      <c r="U21" s="6">
        <v>0.09</v>
      </c>
    </row>
    <row r="22" spans="1:21" x14ac:dyDescent="0.3">
      <c r="A22" s="3"/>
      <c r="B22" s="6" t="s">
        <v>168</v>
      </c>
      <c r="C22" s="6">
        <v>90</v>
      </c>
      <c r="D22" s="6">
        <v>0.12</v>
      </c>
      <c r="E22" s="6">
        <v>0.12</v>
      </c>
      <c r="F22" s="6">
        <v>3.94</v>
      </c>
      <c r="G22" s="6">
        <v>14.1</v>
      </c>
      <c r="H22" s="6"/>
      <c r="I22" s="6">
        <v>3.2</v>
      </c>
      <c r="J22" s="6">
        <v>0.05</v>
      </c>
      <c r="K22" s="6">
        <v>0.06</v>
      </c>
      <c r="L22" s="6">
        <v>8.5</v>
      </c>
      <c r="M22" s="6">
        <v>0</v>
      </c>
      <c r="N22" s="6">
        <v>4.8</v>
      </c>
      <c r="O22" s="6">
        <v>3.3</v>
      </c>
      <c r="P22" s="6">
        <v>2.7</v>
      </c>
      <c r="Q22" s="6">
        <v>0.8</v>
      </c>
      <c r="R22" s="6">
        <v>23.4</v>
      </c>
      <c r="S22" s="6">
        <v>6.0000000000000001E-3</v>
      </c>
      <c r="T22" s="6">
        <v>0</v>
      </c>
      <c r="U22" s="6">
        <v>0.12</v>
      </c>
    </row>
    <row r="23" spans="1:21" ht="42" x14ac:dyDescent="0.3">
      <c r="A23" s="15" t="s">
        <v>15</v>
      </c>
      <c r="B23" s="4"/>
      <c r="C23" s="4">
        <f>SUM(C20:C22)</f>
        <v>310</v>
      </c>
      <c r="D23" s="4">
        <f>SUM(D20:D22)</f>
        <v>6.32</v>
      </c>
      <c r="E23" s="4">
        <f>SUM(E20:E22)</f>
        <v>7.13</v>
      </c>
      <c r="F23" s="4">
        <f>SUM(F20:F22)</f>
        <v>30.500000000000004</v>
      </c>
      <c r="G23" s="4">
        <f>SUM(G20:G22)</f>
        <v>210.29999999999998</v>
      </c>
      <c r="H23" s="6"/>
      <c r="I23" s="4">
        <f t="shared" ref="I23:U23" si="2">SUM(I20:I22)</f>
        <v>6.7</v>
      </c>
      <c r="J23" s="5">
        <f t="shared" si="2"/>
        <v>0.126</v>
      </c>
      <c r="K23" s="5">
        <f t="shared" si="2"/>
        <v>0.14600000000000002</v>
      </c>
      <c r="L23" s="5">
        <f t="shared" si="2"/>
        <v>67.5</v>
      </c>
      <c r="M23" s="5">
        <f t="shared" si="2"/>
        <v>1.5</v>
      </c>
      <c r="N23" s="4">
        <f t="shared" si="2"/>
        <v>120.8</v>
      </c>
      <c r="O23" s="4">
        <f t="shared" si="2"/>
        <v>106.3</v>
      </c>
      <c r="P23" s="4">
        <f t="shared" si="2"/>
        <v>12.3</v>
      </c>
      <c r="Q23" s="4">
        <f t="shared" si="2"/>
        <v>1.55</v>
      </c>
      <c r="R23" s="4">
        <f t="shared" si="2"/>
        <v>60.4</v>
      </c>
      <c r="S23" s="4">
        <f t="shared" si="2"/>
        <v>1.0999999999999999E-2</v>
      </c>
      <c r="T23" s="4">
        <f t="shared" si="2"/>
        <v>0</v>
      </c>
      <c r="U23" s="4">
        <f t="shared" si="2"/>
        <v>0.21</v>
      </c>
    </row>
    <row r="24" spans="1:21" x14ac:dyDescent="0.3">
      <c r="A24" s="3" t="s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3">
      <c r="A25" s="3"/>
      <c r="B25" s="6" t="s">
        <v>111</v>
      </c>
      <c r="C25" s="6">
        <v>40</v>
      </c>
      <c r="D25" s="6">
        <v>1.39</v>
      </c>
      <c r="E25" s="6">
        <v>0.21</v>
      </c>
      <c r="F25" s="6">
        <v>5.84</v>
      </c>
      <c r="G25" s="6">
        <v>12</v>
      </c>
      <c r="H25" s="3"/>
      <c r="I25" s="6">
        <v>6.7</v>
      </c>
      <c r="J25" s="6">
        <v>2.5000000000000001E-2</v>
      </c>
      <c r="K25" s="6">
        <v>0.02</v>
      </c>
      <c r="L25" s="6">
        <v>18</v>
      </c>
      <c r="M25" s="6">
        <v>0</v>
      </c>
      <c r="N25" s="6">
        <v>25.2</v>
      </c>
      <c r="O25" s="6">
        <v>18.899999999999999</v>
      </c>
      <c r="P25" s="6">
        <v>2.0499999999999998</v>
      </c>
      <c r="Q25" s="6">
        <v>0.4</v>
      </c>
      <c r="R25" s="6">
        <v>6</v>
      </c>
      <c r="S25" s="6">
        <v>3.3999999999999998E-3</v>
      </c>
      <c r="T25" s="6">
        <v>0</v>
      </c>
      <c r="U25" s="6">
        <v>0.11</v>
      </c>
    </row>
    <row r="26" spans="1:21" x14ac:dyDescent="0.3">
      <c r="A26" s="3"/>
      <c r="B26" s="6" t="s">
        <v>112</v>
      </c>
      <c r="C26" s="6">
        <v>70</v>
      </c>
      <c r="D26" s="6">
        <v>3.1</v>
      </c>
      <c r="E26" s="6">
        <v>7.3</v>
      </c>
      <c r="F26" s="6">
        <v>12.3</v>
      </c>
      <c r="G26" s="6">
        <v>76</v>
      </c>
      <c r="H26" s="6"/>
      <c r="I26" s="6">
        <v>2.8</v>
      </c>
      <c r="J26" s="6">
        <v>0.1</v>
      </c>
      <c r="K26" s="6">
        <v>0.08</v>
      </c>
      <c r="L26" s="6">
        <v>40.799999999999997</v>
      </c>
      <c r="M26" s="6">
        <v>1.7</v>
      </c>
      <c r="N26" s="6">
        <v>58.2</v>
      </c>
      <c r="O26" s="6">
        <v>85.9</v>
      </c>
      <c r="P26" s="6">
        <v>5.4</v>
      </c>
      <c r="Q26" s="6">
        <v>1.3</v>
      </c>
      <c r="R26" s="6">
        <v>35</v>
      </c>
      <c r="S26" s="6">
        <v>6.7000000000000002E-3</v>
      </c>
      <c r="T26" s="6">
        <v>1E-4</v>
      </c>
      <c r="U26" s="6">
        <v>0.12</v>
      </c>
    </row>
    <row r="27" spans="1:21" x14ac:dyDescent="0.3">
      <c r="A27" s="3"/>
      <c r="B27" s="6" t="s">
        <v>119</v>
      </c>
      <c r="C27" s="6">
        <v>115</v>
      </c>
      <c r="D27" s="6">
        <v>3.8</v>
      </c>
      <c r="E27" s="6">
        <v>4.0999999999999996</v>
      </c>
      <c r="F27" s="6">
        <v>17.2</v>
      </c>
      <c r="G27" s="6">
        <v>161.19999999999999</v>
      </c>
      <c r="H27" s="6" t="s">
        <v>120</v>
      </c>
      <c r="I27" s="6">
        <v>0.96</v>
      </c>
      <c r="J27" s="6">
        <v>0.08</v>
      </c>
      <c r="K27" s="6">
        <v>3.2000000000000001E-2</v>
      </c>
      <c r="L27" s="6">
        <v>34</v>
      </c>
      <c r="M27" s="6">
        <v>0.8</v>
      </c>
      <c r="N27" s="6">
        <v>57</v>
      </c>
      <c r="O27" s="6">
        <v>35.200000000000003</v>
      </c>
      <c r="P27" s="6">
        <v>6.1</v>
      </c>
      <c r="Q27" s="6">
        <v>0.4</v>
      </c>
      <c r="R27" s="6">
        <v>21</v>
      </c>
      <c r="S27" s="6">
        <v>4.1999999999999997E-3</v>
      </c>
      <c r="T27" s="6">
        <v>2.0000000000000001E-4</v>
      </c>
      <c r="U27" s="6">
        <v>0.13</v>
      </c>
    </row>
    <row r="28" spans="1:21" x14ac:dyDescent="0.3">
      <c r="A28" s="3"/>
      <c r="B28" s="6" t="s">
        <v>69</v>
      </c>
      <c r="C28" s="6">
        <v>150</v>
      </c>
      <c r="D28" s="6">
        <v>7.0000000000000007E-2</v>
      </c>
      <c r="E28" s="6">
        <v>0.05</v>
      </c>
      <c r="F28" s="6">
        <v>0.01</v>
      </c>
      <c r="G28" s="6">
        <v>30.01</v>
      </c>
      <c r="H28" s="6" t="s">
        <v>130</v>
      </c>
      <c r="I28" s="6">
        <v>1.2</v>
      </c>
      <c r="J28" s="6">
        <v>0</v>
      </c>
      <c r="K28" s="6">
        <v>0.04</v>
      </c>
      <c r="L28" s="6">
        <v>20</v>
      </c>
      <c r="M28" s="6">
        <v>0</v>
      </c>
      <c r="N28" s="6">
        <v>34.200000000000003</v>
      </c>
      <c r="O28" s="6">
        <v>8.6</v>
      </c>
      <c r="P28" s="6">
        <v>1.4</v>
      </c>
      <c r="Q28" s="6">
        <v>0.18</v>
      </c>
      <c r="R28" s="6">
        <v>16.8</v>
      </c>
      <c r="S28" s="6">
        <v>0</v>
      </c>
      <c r="T28" s="6">
        <v>0</v>
      </c>
      <c r="U28" s="6">
        <v>0</v>
      </c>
    </row>
    <row r="29" spans="1:21" x14ac:dyDescent="0.3">
      <c r="A29" s="3"/>
      <c r="B29" s="6" t="s">
        <v>50</v>
      </c>
      <c r="C29" s="6">
        <v>30</v>
      </c>
      <c r="D29" s="6">
        <v>2.4</v>
      </c>
      <c r="E29" s="6">
        <v>0.3</v>
      </c>
      <c r="F29" s="6">
        <v>14.7</v>
      </c>
      <c r="G29" s="6">
        <v>71.400000000000006</v>
      </c>
      <c r="H29" s="6" t="s">
        <v>131</v>
      </c>
      <c r="I29" s="6">
        <v>0</v>
      </c>
      <c r="J29" s="6">
        <v>0.04</v>
      </c>
      <c r="K29" s="6">
        <v>4.8000000000000001E-2</v>
      </c>
      <c r="L29" s="6">
        <v>0</v>
      </c>
      <c r="M29" s="6">
        <v>0</v>
      </c>
      <c r="N29" s="6">
        <v>29.9</v>
      </c>
      <c r="O29" s="6">
        <v>26.7</v>
      </c>
      <c r="P29" s="6">
        <v>5.2</v>
      </c>
      <c r="Q29" s="6">
        <v>0.6</v>
      </c>
      <c r="R29" s="6">
        <v>22.8</v>
      </c>
      <c r="S29" s="6">
        <v>6.0000000000000001E-3</v>
      </c>
      <c r="T29" s="6">
        <v>1E-4</v>
      </c>
      <c r="U29" s="6">
        <v>0.04</v>
      </c>
    </row>
    <row r="30" spans="1:21" ht="28.2" x14ac:dyDescent="0.3">
      <c r="A30" s="15" t="s">
        <v>17</v>
      </c>
      <c r="B30" s="4"/>
      <c r="C30" s="4">
        <v>400</v>
      </c>
      <c r="D30" s="4">
        <f>SUM(D25:D29)</f>
        <v>10.76</v>
      </c>
      <c r="E30" s="4">
        <f>SUM(E25:E29)</f>
        <v>11.96</v>
      </c>
      <c r="F30" s="4">
        <f>SUM(F25:F29)</f>
        <v>50.05</v>
      </c>
      <c r="G30" s="4">
        <f>SUM(G25:G29)</f>
        <v>350.61</v>
      </c>
      <c r="H30" s="6"/>
      <c r="I30" s="4">
        <f t="shared" ref="I30:U30" si="3">SUM(I25:I29)</f>
        <v>11.66</v>
      </c>
      <c r="J30" s="4">
        <f t="shared" si="3"/>
        <v>0.24500000000000002</v>
      </c>
      <c r="K30" s="4">
        <f t="shared" si="3"/>
        <v>0.22000000000000003</v>
      </c>
      <c r="L30" s="4">
        <f t="shared" si="3"/>
        <v>112.8</v>
      </c>
      <c r="M30" s="4">
        <f t="shared" si="3"/>
        <v>2.5</v>
      </c>
      <c r="N30" s="4">
        <f t="shared" si="3"/>
        <v>204.50000000000003</v>
      </c>
      <c r="O30" s="4">
        <f t="shared" si="3"/>
        <v>175.29999999999998</v>
      </c>
      <c r="P30" s="4">
        <f t="shared" si="3"/>
        <v>20.150000000000002</v>
      </c>
      <c r="Q30" s="4">
        <f t="shared" si="3"/>
        <v>2.8800000000000003</v>
      </c>
      <c r="R30" s="4">
        <f t="shared" si="3"/>
        <v>101.6</v>
      </c>
      <c r="S30" s="4">
        <f t="shared" si="3"/>
        <v>2.0299999999999999E-2</v>
      </c>
      <c r="T30" s="4">
        <f t="shared" si="3"/>
        <v>4.0000000000000002E-4</v>
      </c>
      <c r="U30" s="4">
        <f t="shared" si="3"/>
        <v>0.39999999999999997</v>
      </c>
    </row>
    <row r="31" spans="1:21" ht="28.2" x14ac:dyDescent="0.3">
      <c r="A31" s="15" t="s">
        <v>18</v>
      </c>
      <c r="B31" s="4"/>
      <c r="C31" s="4">
        <v>1610</v>
      </c>
      <c r="D31" s="4">
        <v>42.59</v>
      </c>
      <c r="E31" s="4">
        <v>46.48</v>
      </c>
      <c r="F31" s="4">
        <v>202.5</v>
      </c>
      <c r="G31" s="4">
        <v>1404</v>
      </c>
      <c r="H31" s="4"/>
      <c r="I31" s="4">
        <v>45.46</v>
      </c>
      <c r="J31" s="4" t="s">
        <v>158</v>
      </c>
      <c r="K31" s="4">
        <v>0.91</v>
      </c>
      <c r="L31" s="4">
        <v>450.4</v>
      </c>
      <c r="M31" s="4">
        <v>10.09</v>
      </c>
      <c r="N31" s="4">
        <v>801</v>
      </c>
      <c r="O31" s="4">
        <v>701.1</v>
      </c>
      <c r="P31" s="4">
        <v>80.349999999999994</v>
      </c>
      <c r="Q31" s="4">
        <v>10.119999999999999</v>
      </c>
      <c r="R31" s="4">
        <v>403.5</v>
      </c>
      <c r="S31" s="4">
        <v>6.7000000000000004E-2</v>
      </c>
      <c r="T31" s="4">
        <v>1.5200000000000001E-3</v>
      </c>
      <c r="U31" s="4">
        <v>1.4119999999999999</v>
      </c>
    </row>
    <row r="32" spans="1:21" x14ac:dyDescent="0.3">
      <c r="H32" s="26"/>
    </row>
    <row r="34" spans="2:21" x14ac:dyDescent="0.3">
      <c r="B34" s="24"/>
      <c r="C34" s="21"/>
      <c r="D34" s="24"/>
      <c r="E34" s="24"/>
      <c r="F34" s="24"/>
      <c r="G34" s="24"/>
      <c r="I34" s="24"/>
      <c r="J34" s="24"/>
      <c r="K34" s="24"/>
      <c r="L34" s="24"/>
      <c r="M34" s="21"/>
      <c r="N34" s="24"/>
      <c r="O34" s="24"/>
      <c r="P34" s="24"/>
      <c r="Q34" s="24"/>
      <c r="R34" s="24"/>
      <c r="S34" s="24"/>
      <c r="T34" s="24"/>
      <c r="U34" s="24"/>
    </row>
    <row r="35" spans="2:21" x14ac:dyDescent="0.3">
      <c r="B35" s="24"/>
      <c r="C35" s="21"/>
      <c r="D35" s="24"/>
      <c r="E35" s="24"/>
      <c r="F35" s="24"/>
      <c r="G35" s="24"/>
      <c r="H35" s="24"/>
      <c r="I35" s="24"/>
      <c r="J35" s="24"/>
      <c r="K35" s="24"/>
      <c r="L35" s="24"/>
      <c r="M35" s="21"/>
      <c r="N35" s="24"/>
      <c r="O35" s="24"/>
      <c r="P35" s="24"/>
      <c r="Q35" s="24"/>
      <c r="R35" s="24"/>
      <c r="S35" s="24"/>
      <c r="T35" s="24"/>
      <c r="U35" s="24"/>
    </row>
    <row r="36" spans="2:21" x14ac:dyDescent="0.3">
      <c r="B36" s="24"/>
      <c r="C36" s="21"/>
      <c r="D36" s="24"/>
      <c r="E36" s="24"/>
      <c r="F36" s="24"/>
      <c r="G36" s="24"/>
      <c r="H36" s="24"/>
      <c r="I36" s="24"/>
      <c r="J36" s="24"/>
      <c r="K36" s="24"/>
      <c r="L36" s="24"/>
      <c r="M36" s="21"/>
      <c r="N36" s="24"/>
      <c r="O36" s="24"/>
      <c r="P36" s="24"/>
      <c r="Q36" s="24"/>
      <c r="R36" s="24"/>
      <c r="S36" s="24"/>
      <c r="T36" s="24"/>
      <c r="U36" s="24"/>
    </row>
    <row r="37" spans="2:21" x14ac:dyDescent="0.3">
      <c r="B37" s="24"/>
      <c r="C37" s="21"/>
      <c r="D37" s="21"/>
      <c r="E37" s="21"/>
      <c r="F37" s="21"/>
      <c r="G37" s="21"/>
      <c r="H37" s="24"/>
      <c r="I37" s="25"/>
      <c r="J37" s="25"/>
      <c r="K37" s="25"/>
      <c r="L37" s="25"/>
      <c r="M37" s="21"/>
      <c r="N37" s="25"/>
      <c r="O37" s="25"/>
      <c r="P37" s="21"/>
      <c r="Q37" s="21"/>
      <c r="R37" s="25"/>
      <c r="S37" s="25"/>
      <c r="T37" s="25"/>
      <c r="U37" s="25"/>
    </row>
    <row r="38" spans="2:21" x14ac:dyDescent="0.3">
      <c r="H38" s="24"/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6"/>
  <sheetViews>
    <sheetView topLeftCell="A13" zoomScaleNormal="100" workbookViewId="0">
      <selection activeCell="B17" sqref="A4:H17"/>
    </sheetView>
  </sheetViews>
  <sheetFormatPr defaultRowHeight="14.4" x14ac:dyDescent="0.3"/>
  <cols>
    <col min="2" max="2" width="21.77734375" customWidth="1"/>
    <col min="3" max="3" width="8" customWidth="1"/>
    <col min="4" max="4" width="7.6640625" customWidth="1"/>
    <col min="5" max="5" width="6.88671875" customWidth="1"/>
    <col min="6" max="6" width="7.6640625" customWidth="1"/>
    <col min="7" max="7" width="7.77734375" customWidth="1"/>
    <col min="8" max="8" width="8.5546875" customWidth="1"/>
    <col min="9" max="9" width="7" customWidth="1"/>
    <col min="10" max="10" width="6.5546875" customWidth="1"/>
    <col min="11" max="11" width="7.21875" customWidth="1"/>
    <col min="12" max="12" width="6.6640625" customWidth="1"/>
    <col min="13" max="13" width="6.5546875" customWidth="1"/>
    <col min="14" max="14" width="7.109375" customWidth="1"/>
    <col min="15" max="15" width="7.44140625" customWidth="1"/>
    <col min="16" max="16" width="7.21875" customWidth="1"/>
    <col min="17" max="17" width="6.88671875" customWidth="1"/>
    <col min="18" max="18" width="6.44140625" customWidth="1"/>
    <col min="19" max="19" width="7.44140625" customWidth="1"/>
    <col min="20" max="20" width="8.109375" customWidth="1"/>
    <col min="21" max="21" width="6.88671875" customWidth="1"/>
  </cols>
  <sheetData>
    <row r="1" spans="1:21" ht="17.399999999999999" x14ac:dyDescent="0.3">
      <c r="A1" s="58" t="s">
        <v>84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ht="14.4" customHeight="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28.95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4.4" customHeight="1" x14ac:dyDescent="0.3">
      <c r="A4" s="97" t="s">
        <v>22</v>
      </c>
      <c r="B4" s="98"/>
      <c r="C4" s="98"/>
      <c r="D4" s="98"/>
      <c r="E4" s="98"/>
      <c r="F4" s="98"/>
      <c r="G4" s="98"/>
      <c r="H4" s="9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0.6" customHeight="1" x14ac:dyDescent="0.3">
      <c r="A5" s="100"/>
      <c r="B5" s="101"/>
      <c r="C5" s="101"/>
      <c r="D5" s="101"/>
      <c r="E5" s="101"/>
      <c r="F5" s="101"/>
      <c r="G5" s="101"/>
      <c r="H5" s="10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6" t="s">
        <v>10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6"/>
      <c r="B7" s="6" t="s">
        <v>71</v>
      </c>
      <c r="C7" s="6">
        <v>170</v>
      </c>
      <c r="D7" s="6">
        <v>3.74</v>
      </c>
      <c r="E7" s="6">
        <v>6.2</v>
      </c>
      <c r="F7" s="6">
        <v>31.8</v>
      </c>
      <c r="G7" s="6">
        <v>132.6</v>
      </c>
      <c r="H7" s="6" t="s">
        <v>114</v>
      </c>
      <c r="I7" s="6">
        <v>5.6</v>
      </c>
      <c r="J7" s="6">
        <v>7.0000000000000007E-2</v>
      </c>
      <c r="K7" s="6">
        <v>0.01</v>
      </c>
      <c r="L7" s="6">
        <v>48.6</v>
      </c>
      <c r="M7" s="6">
        <v>1.2</v>
      </c>
      <c r="N7" s="6">
        <v>54.4</v>
      </c>
      <c r="O7" s="6">
        <v>63.6</v>
      </c>
      <c r="P7" s="6">
        <v>4.87</v>
      </c>
      <c r="Q7" s="6">
        <v>1.29</v>
      </c>
      <c r="R7" s="6">
        <v>61.6</v>
      </c>
      <c r="S7" s="6">
        <v>0.01</v>
      </c>
      <c r="T7" s="6">
        <v>4.1999999999999997E-3</v>
      </c>
      <c r="U7" s="6">
        <v>0.17</v>
      </c>
    </row>
    <row r="8" spans="1:21" x14ac:dyDescent="0.3">
      <c r="A8" s="6"/>
      <c r="B8" s="6" t="s">
        <v>32</v>
      </c>
      <c r="C8" s="6">
        <v>60</v>
      </c>
      <c r="D8" s="6">
        <v>4.0599999999999996</v>
      </c>
      <c r="E8" s="6">
        <v>4.2</v>
      </c>
      <c r="F8" s="6">
        <v>18.3</v>
      </c>
      <c r="G8" s="6">
        <v>111.7</v>
      </c>
      <c r="H8" s="20" t="s">
        <v>106</v>
      </c>
      <c r="I8" s="6">
        <v>2.4</v>
      </c>
      <c r="J8" s="6">
        <v>0.08</v>
      </c>
      <c r="K8" s="6">
        <v>7.0000000000000007E-2</v>
      </c>
      <c r="L8" s="6">
        <v>32</v>
      </c>
      <c r="M8" s="6">
        <v>0.15</v>
      </c>
      <c r="N8" s="6">
        <v>41.3</v>
      </c>
      <c r="O8" s="6">
        <v>34.700000000000003</v>
      </c>
      <c r="P8" s="6">
        <v>3.2</v>
      </c>
      <c r="Q8" s="6">
        <v>0.75</v>
      </c>
      <c r="R8" s="6">
        <v>25.9</v>
      </c>
      <c r="S8" s="6">
        <v>7.0000000000000001E-3</v>
      </c>
      <c r="T8" s="6">
        <v>0</v>
      </c>
      <c r="U8" s="6">
        <v>9.1999999999999998E-2</v>
      </c>
    </row>
    <row r="9" spans="1:21" x14ac:dyDescent="0.3">
      <c r="A9" s="6"/>
      <c r="B9" s="6" t="s">
        <v>63</v>
      </c>
      <c r="C9" s="6">
        <v>150</v>
      </c>
      <c r="D9" s="6">
        <v>0.95</v>
      </c>
      <c r="E9" s="6">
        <v>0.8</v>
      </c>
      <c r="F9" s="6">
        <v>10.95</v>
      </c>
      <c r="G9" s="6">
        <v>79.5</v>
      </c>
      <c r="H9" s="6" t="s">
        <v>123</v>
      </c>
      <c r="I9" s="6">
        <v>2.8</v>
      </c>
      <c r="J9" s="6">
        <v>0.02</v>
      </c>
      <c r="K9" s="6">
        <v>0.03</v>
      </c>
      <c r="L9" s="6">
        <v>6.3</v>
      </c>
      <c r="M9" s="6">
        <v>0.03</v>
      </c>
      <c r="N9" s="3">
        <v>29.8</v>
      </c>
      <c r="O9" s="3">
        <v>25.8</v>
      </c>
      <c r="P9" s="6">
        <v>10.32</v>
      </c>
      <c r="Q9" s="6">
        <v>0.2</v>
      </c>
      <c r="R9" s="6">
        <v>36</v>
      </c>
      <c r="S9" s="6">
        <v>1E-3</v>
      </c>
      <c r="T9" s="6">
        <v>1E-4</v>
      </c>
      <c r="U9" s="6">
        <v>0.12</v>
      </c>
    </row>
    <row r="10" spans="1:21" ht="27" customHeight="1" x14ac:dyDescent="0.3">
      <c r="A10" s="8" t="s">
        <v>11</v>
      </c>
      <c r="B10" s="5"/>
      <c r="C10" s="5">
        <f>SUM(C7:C9)</f>
        <v>380</v>
      </c>
      <c r="D10" s="5">
        <f>SUM(D7:D9)</f>
        <v>8.75</v>
      </c>
      <c r="E10" s="5">
        <f>SUM(E7:E9)</f>
        <v>11.200000000000001</v>
      </c>
      <c r="F10" s="5">
        <f>SUM(F7:F9)</f>
        <v>61.05</v>
      </c>
      <c r="G10" s="5">
        <f>SUM(G7:G9)</f>
        <v>323.8</v>
      </c>
      <c r="H10" s="6"/>
      <c r="I10" s="4">
        <f t="shared" ref="I10:U10" si="0">SUM(I7:I9)</f>
        <v>10.8</v>
      </c>
      <c r="J10" s="4">
        <f t="shared" si="0"/>
        <v>0.17</v>
      </c>
      <c r="K10" s="4">
        <f t="shared" si="0"/>
        <v>0.11</v>
      </c>
      <c r="L10" s="4">
        <f t="shared" si="0"/>
        <v>86.899999999999991</v>
      </c>
      <c r="M10" s="4">
        <f t="shared" si="0"/>
        <v>1.38</v>
      </c>
      <c r="N10" s="4">
        <f t="shared" si="0"/>
        <v>125.49999999999999</v>
      </c>
      <c r="O10" s="4">
        <f t="shared" si="0"/>
        <v>124.10000000000001</v>
      </c>
      <c r="P10" s="4">
        <f t="shared" si="0"/>
        <v>18.39</v>
      </c>
      <c r="Q10" s="4">
        <f t="shared" si="0"/>
        <v>2.2400000000000002</v>
      </c>
      <c r="R10" s="4">
        <f t="shared" si="0"/>
        <v>123.5</v>
      </c>
      <c r="S10" s="4">
        <f t="shared" si="0"/>
        <v>1.8000000000000002E-2</v>
      </c>
      <c r="T10" s="4">
        <f t="shared" si="0"/>
        <v>4.3E-3</v>
      </c>
      <c r="U10" s="4">
        <f t="shared" si="0"/>
        <v>0.38200000000000001</v>
      </c>
    </row>
    <row r="11" spans="1:21" ht="54" customHeight="1" x14ac:dyDescent="0.3">
      <c r="A11" s="8" t="s">
        <v>45</v>
      </c>
      <c r="B11" s="10" t="s">
        <v>149</v>
      </c>
      <c r="C11" s="5">
        <v>110</v>
      </c>
      <c r="D11" s="5">
        <v>2.7</v>
      </c>
      <c r="E11" s="5">
        <v>0</v>
      </c>
      <c r="F11" s="5">
        <v>10</v>
      </c>
      <c r="G11" s="5">
        <v>90</v>
      </c>
      <c r="H11" s="6" t="s">
        <v>148</v>
      </c>
      <c r="I11" s="4">
        <v>2.5</v>
      </c>
      <c r="J11" s="4">
        <v>4.4999999999999998E-2</v>
      </c>
      <c r="K11" s="4">
        <v>0.05</v>
      </c>
      <c r="L11" s="4">
        <v>25</v>
      </c>
      <c r="M11" s="5">
        <v>0</v>
      </c>
      <c r="N11" s="4">
        <v>45</v>
      </c>
      <c r="O11" s="4">
        <v>40</v>
      </c>
      <c r="P11" s="4">
        <v>4</v>
      </c>
      <c r="Q11" s="4">
        <v>0.5</v>
      </c>
      <c r="R11" s="4">
        <v>30</v>
      </c>
      <c r="S11" s="4">
        <v>5.0000000000000001E-3</v>
      </c>
      <c r="T11" s="4">
        <v>0</v>
      </c>
      <c r="U11" s="4">
        <v>0.1</v>
      </c>
    </row>
    <row r="12" spans="1:21" x14ac:dyDescent="0.3">
      <c r="A12" s="6" t="s">
        <v>12</v>
      </c>
      <c r="B12" s="6"/>
      <c r="C12" s="6"/>
      <c r="D12" s="6"/>
      <c r="E12" s="6"/>
      <c r="F12" s="6"/>
      <c r="G12" s="6"/>
      <c r="H12" s="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8.2" x14ac:dyDescent="0.3">
      <c r="A13" s="6"/>
      <c r="B13" s="10" t="s">
        <v>82</v>
      </c>
      <c r="C13" s="6">
        <v>180</v>
      </c>
      <c r="D13" s="6">
        <v>4.26</v>
      </c>
      <c r="E13" s="6">
        <v>9.3000000000000007</v>
      </c>
      <c r="F13" s="6">
        <v>18.100000000000001</v>
      </c>
      <c r="G13" s="6">
        <v>88.9</v>
      </c>
      <c r="H13" s="6" t="s">
        <v>159</v>
      </c>
      <c r="I13" s="3">
        <v>12.4</v>
      </c>
      <c r="J13" s="3">
        <v>7.0000000000000007E-2</v>
      </c>
      <c r="K13" s="3">
        <v>0.115</v>
      </c>
      <c r="L13" s="3">
        <v>17</v>
      </c>
      <c r="M13" s="3">
        <v>3.25</v>
      </c>
      <c r="N13" s="3">
        <v>91.1</v>
      </c>
      <c r="O13" s="3">
        <v>79.8</v>
      </c>
      <c r="P13" s="6">
        <v>6.8</v>
      </c>
      <c r="Q13" s="3">
        <v>1.2</v>
      </c>
      <c r="R13" s="3">
        <v>37</v>
      </c>
      <c r="S13" s="3">
        <v>2.1000000000000001E-2</v>
      </c>
      <c r="T13" s="3">
        <v>1E-3</v>
      </c>
      <c r="U13" s="3">
        <v>0.16</v>
      </c>
    </row>
    <row r="14" spans="1:21" x14ac:dyDescent="0.3">
      <c r="A14" s="6"/>
      <c r="B14" s="6" t="s">
        <v>35</v>
      </c>
      <c r="C14" s="6">
        <v>70</v>
      </c>
      <c r="D14" s="6">
        <v>6.2</v>
      </c>
      <c r="E14" s="6">
        <v>7.9</v>
      </c>
      <c r="F14" s="6">
        <v>4.95</v>
      </c>
      <c r="G14" s="6">
        <v>244.06</v>
      </c>
      <c r="H14" s="6" t="s">
        <v>157</v>
      </c>
      <c r="I14" s="6">
        <v>1.35</v>
      </c>
      <c r="J14" s="6">
        <v>0.1</v>
      </c>
      <c r="K14" s="6">
        <v>0.1</v>
      </c>
      <c r="L14" s="6">
        <v>54</v>
      </c>
      <c r="M14" s="6">
        <v>0</v>
      </c>
      <c r="N14" s="6">
        <v>51.7</v>
      </c>
      <c r="O14" s="6">
        <v>42.7</v>
      </c>
      <c r="P14" s="6">
        <v>6.9</v>
      </c>
      <c r="Q14" s="6">
        <v>0.65</v>
      </c>
      <c r="R14" s="6">
        <v>64.099999999999994</v>
      </c>
      <c r="S14" s="6">
        <v>2E-3</v>
      </c>
      <c r="T14" s="6">
        <v>6.0000000000000001E-3</v>
      </c>
      <c r="U14" s="6">
        <v>0.19</v>
      </c>
    </row>
    <row r="15" spans="1:21" x14ac:dyDescent="0.3">
      <c r="A15" s="6"/>
      <c r="B15" s="6" t="s">
        <v>72</v>
      </c>
      <c r="C15" s="6">
        <v>130</v>
      </c>
      <c r="D15" s="6">
        <v>4.96</v>
      </c>
      <c r="E15" s="6">
        <v>4.42</v>
      </c>
      <c r="F15" s="6">
        <v>15.81</v>
      </c>
      <c r="G15" s="6">
        <v>119.4</v>
      </c>
      <c r="H15" s="6" t="s">
        <v>137</v>
      </c>
      <c r="I15" s="6">
        <v>0.1</v>
      </c>
      <c r="J15" s="6">
        <v>0.1</v>
      </c>
      <c r="K15" s="6">
        <v>0.08</v>
      </c>
      <c r="L15" s="6">
        <v>25.6</v>
      </c>
      <c r="M15" s="6">
        <v>0.48</v>
      </c>
      <c r="N15" s="6">
        <v>86.2</v>
      </c>
      <c r="O15" s="6">
        <v>86.2</v>
      </c>
      <c r="P15" s="6">
        <v>7.21</v>
      </c>
      <c r="Q15" s="6">
        <v>0.62</v>
      </c>
      <c r="R15" s="6">
        <v>41.3</v>
      </c>
      <c r="S15" s="6">
        <v>1.2E-2</v>
      </c>
      <c r="T15" s="6">
        <v>1.1E-4</v>
      </c>
      <c r="U15" s="6">
        <v>0.19</v>
      </c>
    </row>
    <row r="16" spans="1:21" x14ac:dyDescent="0.3">
      <c r="A16" s="6"/>
      <c r="B16" s="6" t="s">
        <v>58</v>
      </c>
      <c r="C16" s="6">
        <v>180</v>
      </c>
      <c r="D16" s="6">
        <v>0.18</v>
      </c>
      <c r="E16" s="6">
        <v>0</v>
      </c>
      <c r="F16" s="6">
        <v>24</v>
      </c>
      <c r="G16" s="6">
        <v>108.7</v>
      </c>
      <c r="H16" s="6" t="s">
        <v>125</v>
      </c>
      <c r="I16" s="3">
        <v>4.5</v>
      </c>
      <c r="J16" s="3">
        <v>6.0000000000000001E-3</v>
      </c>
      <c r="K16" s="3">
        <v>1.4999999999999999E-2</v>
      </c>
      <c r="L16" s="3">
        <v>78.599999999999994</v>
      </c>
      <c r="M16" s="6">
        <v>0</v>
      </c>
      <c r="N16" s="6">
        <v>18.899999999999999</v>
      </c>
      <c r="O16" s="3">
        <v>36.700000000000003</v>
      </c>
      <c r="P16" s="6">
        <v>6.2</v>
      </c>
      <c r="Q16" s="3">
        <v>0.45</v>
      </c>
      <c r="R16" s="3">
        <v>54</v>
      </c>
      <c r="S16" s="3">
        <v>0</v>
      </c>
      <c r="T16" s="3">
        <v>0</v>
      </c>
      <c r="U16" s="3">
        <v>0</v>
      </c>
    </row>
    <row r="17" spans="1:21" x14ac:dyDescent="0.3">
      <c r="A17" s="6"/>
      <c r="B17" s="6" t="s">
        <v>38</v>
      </c>
      <c r="C17" s="6">
        <v>50</v>
      </c>
      <c r="D17" s="6">
        <v>3.4</v>
      </c>
      <c r="E17" s="6">
        <v>0.48</v>
      </c>
      <c r="F17" s="6">
        <v>13.4</v>
      </c>
      <c r="G17" s="6">
        <v>69.599999999999994</v>
      </c>
      <c r="H17" s="6"/>
      <c r="I17" s="12">
        <v>0</v>
      </c>
      <c r="J17" s="3">
        <v>0.04</v>
      </c>
      <c r="K17" s="3">
        <v>0.04</v>
      </c>
      <c r="L17" s="3">
        <v>0</v>
      </c>
      <c r="M17" s="6">
        <v>0</v>
      </c>
      <c r="N17" s="6">
        <v>46.8</v>
      </c>
      <c r="O17" s="12">
        <v>34.799999999999997</v>
      </c>
      <c r="P17" s="6">
        <v>17.399999999999999</v>
      </c>
      <c r="Q17" s="6">
        <v>0.78</v>
      </c>
      <c r="R17" s="12">
        <v>14.4</v>
      </c>
      <c r="S17" s="12">
        <v>1E-3</v>
      </c>
      <c r="T17" s="12">
        <v>0</v>
      </c>
      <c r="U17" s="12">
        <v>0.16</v>
      </c>
    </row>
    <row r="18" spans="1:21" ht="28.2" x14ac:dyDescent="0.3">
      <c r="A18" s="15" t="s">
        <v>13</v>
      </c>
      <c r="B18" s="4"/>
      <c r="C18" s="4">
        <f>SUM(C13:C17)</f>
        <v>610</v>
      </c>
      <c r="D18" s="4">
        <f>SUM(D13:D17)</f>
        <v>19</v>
      </c>
      <c r="E18" s="4">
        <f>SUM(E13:E17)</f>
        <v>22.100000000000005</v>
      </c>
      <c r="F18" s="4">
        <f>SUM(F13:F17)</f>
        <v>76.260000000000005</v>
      </c>
      <c r="G18" s="4">
        <f>SUM(G13:G17)</f>
        <v>630.66000000000008</v>
      </c>
      <c r="H18" s="3"/>
      <c r="I18" s="4">
        <f t="shared" ref="I18:U18" si="1">SUM(I13:I17)</f>
        <v>18.350000000000001</v>
      </c>
      <c r="J18" s="4">
        <f t="shared" si="1"/>
        <v>0.316</v>
      </c>
      <c r="K18" s="4">
        <f t="shared" si="1"/>
        <v>0.35000000000000003</v>
      </c>
      <c r="L18" s="4">
        <f t="shared" si="1"/>
        <v>175.2</v>
      </c>
      <c r="M18" s="4">
        <f t="shared" si="1"/>
        <v>3.73</v>
      </c>
      <c r="N18" s="4">
        <f t="shared" si="1"/>
        <v>294.7</v>
      </c>
      <c r="O18" s="4">
        <f t="shared" si="1"/>
        <v>280.2</v>
      </c>
      <c r="P18" s="4">
        <f t="shared" si="1"/>
        <v>44.51</v>
      </c>
      <c r="Q18" s="4">
        <f t="shared" si="1"/>
        <v>3.7</v>
      </c>
      <c r="R18" s="4">
        <f t="shared" si="1"/>
        <v>210.79999999999998</v>
      </c>
      <c r="S18" s="4">
        <f t="shared" si="1"/>
        <v>3.6000000000000004E-2</v>
      </c>
      <c r="T18" s="4">
        <f t="shared" si="1"/>
        <v>7.11E-3</v>
      </c>
      <c r="U18" s="4">
        <f t="shared" si="1"/>
        <v>0.70000000000000007</v>
      </c>
    </row>
    <row r="19" spans="1:21" x14ac:dyDescent="0.3">
      <c r="A19" s="3" t="s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3">
      <c r="A20" s="3"/>
      <c r="B20" s="6" t="s">
        <v>118</v>
      </c>
      <c r="C20" s="6">
        <v>30</v>
      </c>
      <c r="D20" s="6">
        <v>3.5</v>
      </c>
      <c r="E20" s="6">
        <v>2.39</v>
      </c>
      <c r="F20" s="6">
        <v>18.899999999999999</v>
      </c>
      <c r="G20" s="6">
        <v>138.1</v>
      </c>
      <c r="H20" s="6"/>
      <c r="I20" s="6">
        <v>0</v>
      </c>
      <c r="J20" s="6">
        <v>1.6E-2</v>
      </c>
      <c r="K20" s="6">
        <v>0.02</v>
      </c>
      <c r="L20" s="6">
        <v>0</v>
      </c>
      <c r="M20" s="6">
        <v>0</v>
      </c>
      <c r="N20" s="6">
        <v>5</v>
      </c>
      <c r="O20" s="6">
        <v>12.7</v>
      </c>
      <c r="P20" s="6">
        <v>2.6</v>
      </c>
      <c r="Q20" s="6">
        <v>0.5</v>
      </c>
      <c r="R20" s="6">
        <v>18</v>
      </c>
      <c r="S20" s="6">
        <v>0</v>
      </c>
      <c r="T20" s="6">
        <v>0</v>
      </c>
      <c r="U20" s="6">
        <v>0</v>
      </c>
    </row>
    <row r="21" spans="1:21" x14ac:dyDescent="0.3">
      <c r="A21" s="3"/>
      <c r="B21" s="6" t="s">
        <v>40</v>
      </c>
      <c r="C21" s="6">
        <v>200</v>
      </c>
      <c r="D21" s="6">
        <v>4.5</v>
      </c>
      <c r="E21" s="6">
        <v>5.95</v>
      </c>
      <c r="F21" s="6">
        <v>14.35</v>
      </c>
      <c r="G21" s="6">
        <v>109.8</v>
      </c>
      <c r="H21" s="3" t="s">
        <v>108</v>
      </c>
      <c r="I21" s="6">
        <v>3.9</v>
      </c>
      <c r="J21" s="6">
        <v>6.4500000000000002E-2</v>
      </c>
      <c r="K21" s="6">
        <v>7.0000000000000007E-2</v>
      </c>
      <c r="L21" s="6">
        <v>62.5</v>
      </c>
      <c r="M21" s="6">
        <v>1.5</v>
      </c>
      <c r="N21" s="6">
        <v>126</v>
      </c>
      <c r="O21" s="6">
        <v>104</v>
      </c>
      <c r="P21" s="6">
        <v>16</v>
      </c>
      <c r="Q21" s="6">
        <v>0.15</v>
      </c>
      <c r="R21" s="6">
        <v>38</v>
      </c>
      <c r="S21" s="6">
        <v>7.0000000000000001E-3</v>
      </c>
      <c r="T21" s="6">
        <v>0</v>
      </c>
      <c r="U21" s="6">
        <v>0.16</v>
      </c>
    </row>
    <row r="22" spans="1:21" x14ac:dyDescent="0.3">
      <c r="A22" s="3"/>
      <c r="B22" s="6" t="s">
        <v>169</v>
      </c>
      <c r="C22" s="6">
        <v>100</v>
      </c>
      <c r="D22" s="6">
        <v>0.15</v>
      </c>
      <c r="E22" s="6">
        <v>1.1499999999999999</v>
      </c>
      <c r="F22" s="6">
        <v>5.94</v>
      </c>
      <c r="G22" s="6">
        <v>23.5</v>
      </c>
      <c r="H22" s="3"/>
      <c r="I22" s="6">
        <v>3.6</v>
      </c>
      <c r="J22" s="6">
        <v>5.45E-2</v>
      </c>
      <c r="K22" s="6">
        <v>0.06</v>
      </c>
      <c r="L22" s="6">
        <v>13</v>
      </c>
      <c r="M22" s="6">
        <v>0</v>
      </c>
      <c r="N22" s="6">
        <v>4.8</v>
      </c>
      <c r="O22" s="6">
        <v>3.3</v>
      </c>
      <c r="P22" s="6">
        <v>11.9</v>
      </c>
      <c r="Q22" s="6">
        <v>0.8</v>
      </c>
      <c r="R22" s="6">
        <v>34.4</v>
      </c>
      <c r="S22" s="6">
        <v>6.0000000000000001E-3</v>
      </c>
      <c r="T22" s="6">
        <v>3.0000000000000001E-3</v>
      </c>
      <c r="U22" s="6">
        <v>0.14000000000000001</v>
      </c>
    </row>
    <row r="23" spans="1:21" ht="29.4" customHeight="1" x14ac:dyDescent="0.3">
      <c r="A23" s="15" t="s">
        <v>15</v>
      </c>
      <c r="B23" s="4"/>
      <c r="C23" s="4">
        <f>SUM(C20:C22)</f>
        <v>330</v>
      </c>
      <c r="D23" s="4">
        <f>SUM(D20:D22)</f>
        <v>8.15</v>
      </c>
      <c r="E23" s="4">
        <f>SUM(E20:E22)</f>
        <v>9.49</v>
      </c>
      <c r="F23" s="4">
        <f>SUM(F20:F22)</f>
        <v>39.19</v>
      </c>
      <c r="G23" s="4">
        <f>SUM(G20:G22)</f>
        <v>271.39999999999998</v>
      </c>
      <c r="H23" s="3"/>
      <c r="I23" s="4">
        <f t="shared" ref="I23:U23" si="2">SUM(I20:I22)</f>
        <v>7.5</v>
      </c>
      <c r="J23" s="4">
        <f t="shared" si="2"/>
        <v>0.13500000000000001</v>
      </c>
      <c r="K23" s="4">
        <f t="shared" si="2"/>
        <v>0.15000000000000002</v>
      </c>
      <c r="L23" s="4">
        <f t="shared" si="2"/>
        <v>75.5</v>
      </c>
      <c r="M23" s="4">
        <f t="shared" si="2"/>
        <v>1.5</v>
      </c>
      <c r="N23" s="4">
        <f t="shared" si="2"/>
        <v>135.80000000000001</v>
      </c>
      <c r="O23" s="4">
        <f t="shared" si="2"/>
        <v>120</v>
      </c>
      <c r="P23" s="4">
        <f t="shared" si="2"/>
        <v>30.5</v>
      </c>
      <c r="Q23" s="4">
        <f t="shared" si="2"/>
        <v>1.4500000000000002</v>
      </c>
      <c r="R23" s="4">
        <f t="shared" si="2"/>
        <v>90.4</v>
      </c>
      <c r="S23" s="4">
        <f t="shared" si="2"/>
        <v>1.3000000000000001E-2</v>
      </c>
      <c r="T23" s="4">
        <f t="shared" si="2"/>
        <v>3.0000000000000001E-3</v>
      </c>
      <c r="U23" s="4">
        <f t="shared" si="2"/>
        <v>0.30000000000000004</v>
      </c>
    </row>
    <row r="24" spans="1:21" x14ac:dyDescent="0.3">
      <c r="A24" s="3" t="s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3">
      <c r="A25" s="3"/>
      <c r="B25" s="6" t="s">
        <v>111</v>
      </c>
      <c r="C25" s="6">
        <v>50</v>
      </c>
      <c r="D25" s="6">
        <v>1.39</v>
      </c>
      <c r="E25" s="6"/>
      <c r="F25" s="6">
        <v>5.9</v>
      </c>
      <c r="G25" s="6">
        <v>23</v>
      </c>
      <c r="H25" s="6"/>
      <c r="I25" s="6">
        <v>6.1</v>
      </c>
      <c r="J25" s="6">
        <v>2.5000000000000001E-2</v>
      </c>
      <c r="K25" s="6">
        <v>0.02</v>
      </c>
      <c r="L25" s="6">
        <v>30</v>
      </c>
      <c r="M25" s="6">
        <v>0</v>
      </c>
      <c r="N25" s="6">
        <v>27.3</v>
      </c>
      <c r="O25" s="6">
        <v>24.9</v>
      </c>
      <c r="P25" s="6">
        <v>6.4</v>
      </c>
      <c r="Q25" s="6">
        <v>0.4</v>
      </c>
      <c r="R25" s="6">
        <v>8.1999999999999993</v>
      </c>
      <c r="S25" s="6">
        <v>5.4000000000000003E-3</v>
      </c>
      <c r="T25" s="6">
        <v>0</v>
      </c>
      <c r="U25" s="6">
        <v>0.16</v>
      </c>
    </row>
    <row r="26" spans="1:21" x14ac:dyDescent="0.3">
      <c r="A26" s="3"/>
      <c r="B26" s="6" t="s">
        <v>112</v>
      </c>
      <c r="C26" s="6">
        <v>80</v>
      </c>
      <c r="D26" s="6">
        <v>5.26</v>
      </c>
      <c r="E26" s="6">
        <v>8.6999999999999993</v>
      </c>
      <c r="F26" s="6">
        <v>19.3</v>
      </c>
      <c r="G26" s="6">
        <v>119</v>
      </c>
      <c r="H26" s="6" t="s">
        <v>120</v>
      </c>
      <c r="I26" s="6">
        <v>3.09</v>
      </c>
      <c r="J26" s="6">
        <v>0.15</v>
      </c>
      <c r="K26" s="6">
        <v>0.09</v>
      </c>
      <c r="L26" s="6">
        <v>55.8</v>
      </c>
      <c r="M26" s="6">
        <v>3.3</v>
      </c>
      <c r="N26" s="6">
        <v>64.2</v>
      </c>
      <c r="O26" s="6">
        <v>93.9</v>
      </c>
      <c r="P26" s="6">
        <v>6.4</v>
      </c>
      <c r="Q26" s="6">
        <v>1.5</v>
      </c>
      <c r="R26" s="6">
        <v>46.7</v>
      </c>
      <c r="S26" s="6">
        <v>7.7000000000000002E-3</v>
      </c>
      <c r="T26" s="6">
        <v>2.5000000000000001E-3</v>
      </c>
      <c r="U26" s="6">
        <v>0.15</v>
      </c>
    </row>
    <row r="27" spans="1:21" x14ac:dyDescent="0.3">
      <c r="A27" s="3"/>
      <c r="B27" s="6" t="s">
        <v>119</v>
      </c>
      <c r="C27" s="6">
        <v>160</v>
      </c>
      <c r="D27" s="6">
        <v>4.38</v>
      </c>
      <c r="E27" s="6">
        <v>6.3</v>
      </c>
      <c r="F27" s="6">
        <v>23.2</v>
      </c>
      <c r="G27" s="6">
        <v>187</v>
      </c>
      <c r="H27" s="6" t="s">
        <v>130</v>
      </c>
      <c r="I27" s="6">
        <v>1.96</v>
      </c>
      <c r="J27" s="6">
        <v>0.09</v>
      </c>
      <c r="K27" s="6">
        <v>3.4000000000000002E-2</v>
      </c>
      <c r="L27" s="6">
        <v>40</v>
      </c>
      <c r="M27" s="6">
        <v>0.9</v>
      </c>
      <c r="N27" s="6">
        <v>70.3</v>
      </c>
      <c r="O27" s="6">
        <v>44.2</v>
      </c>
      <c r="P27" s="6">
        <v>8.1999999999999993</v>
      </c>
      <c r="Q27" s="6">
        <v>0.45</v>
      </c>
      <c r="R27" s="6">
        <v>53.2</v>
      </c>
      <c r="S27" s="6">
        <v>6.4999999999999997E-3</v>
      </c>
      <c r="T27" s="6">
        <v>2.2000000000000001E-3</v>
      </c>
      <c r="U27" s="6">
        <v>0.14000000000000001</v>
      </c>
    </row>
    <row r="28" spans="1:21" x14ac:dyDescent="0.3">
      <c r="A28" s="3"/>
      <c r="B28" s="6" t="s">
        <v>69</v>
      </c>
      <c r="C28" s="6">
        <v>180</v>
      </c>
      <c r="D28" s="6">
        <v>7.0000000000000007E-2</v>
      </c>
      <c r="E28" s="6">
        <v>0.05</v>
      </c>
      <c r="F28" s="6">
        <v>2.21</v>
      </c>
      <c r="G28" s="6">
        <v>50.2</v>
      </c>
      <c r="H28" s="6" t="s">
        <v>131</v>
      </c>
      <c r="I28" s="6">
        <v>1.2</v>
      </c>
      <c r="J28" s="6">
        <v>0</v>
      </c>
      <c r="K28" s="6">
        <v>0.06</v>
      </c>
      <c r="L28" s="6">
        <v>20</v>
      </c>
      <c r="M28" s="6">
        <v>0</v>
      </c>
      <c r="N28" s="6">
        <v>34.200000000000003</v>
      </c>
      <c r="O28" s="6">
        <v>10.6</v>
      </c>
      <c r="P28" s="6">
        <v>3.8</v>
      </c>
      <c r="Q28" s="6">
        <v>0.18</v>
      </c>
      <c r="R28" s="6">
        <v>19.8</v>
      </c>
      <c r="S28" s="6">
        <v>0</v>
      </c>
      <c r="T28" s="6">
        <v>0</v>
      </c>
      <c r="U28" s="6">
        <v>0</v>
      </c>
    </row>
    <row r="29" spans="1:21" x14ac:dyDescent="0.3">
      <c r="A29" s="3"/>
      <c r="B29" s="6" t="s">
        <v>50</v>
      </c>
      <c r="C29" s="6">
        <v>40</v>
      </c>
      <c r="D29" s="6">
        <v>2.4</v>
      </c>
      <c r="E29" s="6">
        <v>0.3</v>
      </c>
      <c r="F29" s="6">
        <v>14.7</v>
      </c>
      <c r="G29" s="6">
        <v>71.400000000000006</v>
      </c>
      <c r="H29" s="6"/>
      <c r="I29" s="6">
        <v>0</v>
      </c>
      <c r="J29" s="6">
        <v>0.04</v>
      </c>
      <c r="K29" s="6">
        <v>4.8000000000000001E-2</v>
      </c>
      <c r="L29" s="6">
        <v>0</v>
      </c>
      <c r="M29" s="6">
        <v>0</v>
      </c>
      <c r="N29" s="6">
        <v>29.9</v>
      </c>
      <c r="O29" s="6">
        <v>26.7</v>
      </c>
      <c r="P29" s="6">
        <v>5.2</v>
      </c>
      <c r="Q29" s="6">
        <v>0.6</v>
      </c>
      <c r="R29" s="6">
        <v>22.8</v>
      </c>
      <c r="S29" s="6">
        <v>6.0000000000000001E-3</v>
      </c>
      <c r="T29" s="6">
        <v>1E-4</v>
      </c>
      <c r="U29" s="6">
        <v>0.04</v>
      </c>
    </row>
    <row r="30" spans="1:21" ht="28.2" x14ac:dyDescent="0.3">
      <c r="A30" s="15" t="s">
        <v>17</v>
      </c>
      <c r="B30" s="4"/>
      <c r="C30" s="4"/>
      <c r="D30" s="4">
        <f>SUM(D25:D29)</f>
        <v>13.5</v>
      </c>
      <c r="E30" s="4">
        <f>SUM(E25:E29)</f>
        <v>15.350000000000001</v>
      </c>
      <c r="F30" s="4">
        <f>SUM(F25:F29)</f>
        <v>65.31</v>
      </c>
      <c r="G30" s="4">
        <f>SUM(G25:G29)</f>
        <v>450.6</v>
      </c>
      <c r="H30" s="3"/>
      <c r="I30" s="4">
        <f t="shared" ref="I30:U30" si="3">SUM(I25:I29)</f>
        <v>12.349999999999998</v>
      </c>
      <c r="J30" s="4">
        <f t="shared" si="3"/>
        <v>0.30499999999999999</v>
      </c>
      <c r="K30" s="4">
        <f t="shared" si="3"/>
        <v>0.252</v>
      </c>
      <c r="L30" s="4">
        <f t="shared" si="3"/>
        <v>145.80000000000001</v>
      </c>
      <c r="M30" s="4">
        <f t="shared" si="3"/>
        <v>4.2</v>
      </c>
      <c r="N30" s="4">
        <f t="shared" si="3"/>
        <v>225.9</v>
      </c>
      <c r="O30" s="4">
        <f t="shared" si="3"/>
        <v>200.29999999999998</v>
      </c>
      <c r="P30" s="4">
        <f t="shared" si="3"/>
        <v>30</v>
      </c>
      <c r="Q30" s="4">
        <f t="shared" si="3"/>
        <v>3.1300000000000003</v>
      </c>
      <c r="R30" s="4">
        <f t="shared" si="3"/>
        <v>150.70000000000002</v>
      </c>
      <c r="S30" s="4">
        <f t="shared" si="3"/>
        <v>2.5599999999999998E-2</v>
      </c>
      <c r="T30" s="4">
        <f t="shared" si="3"/>
        <v>4.8000000000000004E-3</v>
      </c>
      <c r="U30" s="4">
        <f t="shared" si="3"/>
        <v>0.49</v>
      </c>
    </row>
    <row r="31" spans="1:21" ht="28.2" x14ac:dyDescent="0.3">
      <c r="A31" s="15" t="s">
        <v>18</v>
      </c>
      <c r="B31" s="4"/>
      <c r="C31" s="4">
        <v>1830</v>
      </c>
      <c r="D31" s="4">
        <v>54.1</v>
      </c>
      <c r="E31" s="4">
        <v>59</v>
      </c>
      <c r="F31" s="4">
        <v>260.38</v>
      </c>
      <c r="G31" s="4">
        <v>1803</v>
      </c>
      <c r="H31" s="4"/>
      <c r="I31" s="4">
        <v>50.95</v>
      </c>
      <c r="J31" s="4">
        <v>0.92100000000000004</v>
      </c>
      <c r="K31" s="4">
        <v>0.99</v>
      </c>
      <c r="L31" s="4">
        <v>500.2</v>
      </c>
      <c r="M31" s="4">
        <v>9.98</v>
      </c>
      <c r="N31" s="4">
        <v>901.8</v>
      </c>
      <c r="O31" s="4">
        <v>801</v>
      </c>
      <c r="P31" s="4">
        <v>130.52000000000001</v>
      </c>
      <c r="Q31" s="4">
        <v>10.62</v>
      </c>
      <c r="R31" s="4">
        <v>602.29999999999995</v>
      </c>
      <c r="S31" s="4">
        <v>0.1</v>
      </c>
      <c r="T31" s="4">
        <v>1.9300000000000001E-2</v>
      </c>
      <c r="U31" s="4">
        <v>1.99</v>
      </c>
    </row>
    <row r="33" spans="2:21" x14ac:dyDescent="0.3">
      <c r="B33" s="24"/>
      <c r="C33" s="21"/>
      <c r="D33" s="24"/>
      <c r="E33" s="24"/>
      <c r="F33" s="24"/>
      <c r="G33" s="24"/>
      <c r="H33" s="24"/>
      <c r="I33" s="24"/>
      <c r="J33" s="24"/>
      <c r="K33" s="24"/>
      <c r="L33" s="24"/>
      <c r="M33" s="21"/>
      <c r="N33" s="24"/>
      <c r="O33" s="24"/>
      <c r="P33" s="24"/>
      <c r="Q33" s="24"/>
      <c r="R33" s="24"/>
      <c r="S33" s="24"/>
      <c r="T33" s="24"/>
      <c r="U33" s="24"/>
    </row>
    <row r="34" spans="2:21" x14ac:dyDescent="0.3">
      <c r="B34" s="24"/>
      <c r="C34" s="21"/>
      <c r="D34" s="24"/>
      <c r="E34" s="24"/>
      <c r="F34" s="24"/>
      <c r="G34" s="24"/>
      <c r="H34" s="24"/>
      <c r="I34" s="24"/>
      <c r="J34" s="24"/>
      <c r="K34" s="24"/>
      <c r="L34" s="24"/>
      <c r="M34" s="21"/>
      <c r="N34" s="24"/>
      <c r="O34" s="24"/>
      <c r="P34" s="24"/>
      <c r="Q34" s="24"/>
      <c r="R34" s="24"/>
      <c r="S34" s="24"/>
      <c r="T34" s="24"/>
      <c r="U34" s="24"/>
    </row>
    <row r="35" spans="2:21" x14ac:dyDescent="0.3">
      <c r="B35" s="24"/>
      <c r="C35" s="21"/>
      <c r="D35" s="24"/>
      <c r="E35" s="24"/>
      <c r="F35" s="24"/>
      <c r="G35" s="24"/>
      <c r="H35" s="24"/>
      <c r="I35" s="24"/>
      <c r="J35" s="24"/>
      <c r="K35" s="24"/>
      <c r="L35" s="24"/>
      <c r="M35" s="21"/>
      <c r="N35" s="24"/>
      <c r="O35" s="24"/>
      <c r="P35" s="24"/>
      <c r="Q35" s="24"/>
      <c r="R35" s="24"/>
      <c r="S35" s="24"/>
      <c r="T35" s="24"/>
      <c r="U35" s="24"/>
    </row>
    <row r="36" spans="2:21" x14ac:dyDescent="0.3">
      <c r="B36" s="24"/>
      <c r="C36" s="21"/>
      <c r="D36" s="21"/>
      <c r="E36" s="21"/>
      <c r="F36" s="21"/>
      <c r="G36" s="21"/>
      <c r="H36" s="24"/>
      <c r="I36" s="25"/>
      <c r="J36" s="25"/>
      <c r="K36" s="25"/>
      <c r="L36" s="25"/>
      <c r="M36" s="21"/>
      <c r="N36" s="25"/>
      <c r="O36" s="25"/>
      <c r="P36" s="21"/>
      <c r="Q36" s="21"/>
      <c r="R36" s="25"/>
      <c r="S36" s="25"/>
      <c r="T36" s="25"/>
      <c r="U36" s="25"/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32"/>
  <sheetViews>
    <sheetView topLeftCell="A21" zoomScaleNormal="100" workbookViewId="0">
      <selection activeCell="I26" sqref="I26:U26"/>
    </sheetView>
  </sheetViews>
  <sheetFormatPr defaultRowHeight="14.4" x14ac:dyDescent="0.3"/>
  <cols>
    <col min="2" max="2" width="23.33203125" customWidth="1"/>
    <col min="8" max="8" width="9.5546875" customWidth="1"/>
    <col min="9" max="9" width="6.33203125" customWidth="1"/>
    <col min="10" max="10" width="6.6640625" customWidth="1"/>
    <col min="11" max="11" width="6.44140625" customWidth="1"/>
    <col min="12" max="12" width="6.33203125" customWidth="1"/>
    <col min="13" max="13" width="6" customWidth="1"/>
    <col min="14" max="14" width="6.33203125" customWidth="1"/>
    <col min="15" max="15" width="6.88671875" customWidth="1"/>
    <col min="16" max="17" width="6.44140625" customWidth="1"/>
    <col min="18" max="18" width="5.88671875" customWidth="1"/>
    <col min="19" max="19" width="6" customWidth="1"/>
    <col min="20" max="20" width="8.44140625" customWidth="1"/>
    <col min="21" max="21" width="5.88671875" customWidth="1"/>
  </cols>
  <sheetData>
    <row r="1" spans="1:21" ht="17.399999999999999" x14ac:dyDescent="0.3">
      <c r="A1" s="58" t="s">
        <v>20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ht="14.4" customHeight="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28.95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6.95" customHeight="1" x14ac:dyDescent="0.3">
      <c r="A4" s="61" t="s">
        <v>30</v>
      </c>
      <c r="B4" s="61"/>
      <c r="C4" s="61"/>
      <c r="D4" s="61"/>
      <c r="E4" s="61"/>
      <c r="F4" s="61"/>
      <c r="G4" s="61"/>
      <c r="H4" s="6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idden="1" x14ac:dyDescent="0.3">
      <c r="A5" s="61"/>
      <c r="B5" s="61"/>
      <c r="C5" s="61"/>
      <c r="D5" s="61"/>
      <c r="E5" s="61"/>
      <c r="F5" s="61"/>
      <c r="G5" s="61"/>
      <c r="H5" s="6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3" t="s">
        <v>10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3"/>
      <c r="O6" s="3"/>
      <c r="P6" s="6"/>
      <c r="Q6" s="6"/>
      <c r="R6" s="3"/>
      <c r="S6" s="3"/>
      <c r="T6" s="3"/>
      <c r="U6" s="3"/>
    </row>
    <row r="7" spans="1:21" x14ac:dyDescent="0.3">
      <c r="A7" s="3"/>
      <c r="B7" s="6" t="s">
        <v>212</v>
      </c>
      <c r="C7" s="3">
        <v>150</v>
      </c>
      <c r="D7" s="3">
        <v>2.2999999999999998</v>
      </c>
      <c r="E7" s="3">
        <v>2.2999999999999998</v>
      </c>
      <c r="F7" s="3">
        <v>19.3</v>
      </c>
      <c r="G7" s="3">
        <v>115.1</v>
      </c>
      <c r="H7" s="3" t="s">
        <v>213</v>
      </c>
      <c r="I7" s="6">
        <v>6.15</v>
      </c>
      <c r="J7" s="6">
        <v>0.06</v>
      </c>
      <c r="K7" s="6">
        <v>0.05</v>
      </c>
      <c r="L7" s="6">
        <v>11.3</v>
      </c>
      <c r="M7" s="6">
        <v>2.06</v>
      </c>
      <c r="N7" s="6">
        <v>50.6</v>
      </c>
      <c r="O7" s="6">
        <v>50.06</v>
      </c>
      <c r="P7" s="6">
        <v>5.8</v>
      </c>
      <c r="Q7" s="6">
        <v>0.9</v>
      </c>
      <c r="R7" s="6">
        <v>21</v>
      </c>
      <c r="S7" s="6">
        <v>5.0000000000000001E-3</v>
      </c>
      <c r="T7" s="6">
        <v>0</v>
      </c>
      <c r="U7" s="6">
        <v>0.11</v>
      </c>
    </row>
    <row r="8" spans="1:21" x14ac:dyDescent="0.3">
      <c r="A8" s="3"/>
      <c r="B8" s="6" t="s">
        <v>214</v>
      </c>
      <c r="C8" s="7" t="s">
        <v>215</v>
      </c>
      <c r="D8" s="3">
        <v>2.1800000000000002</v>
      </c>
      <c r="E8" s="3">
        <v>4.25</v>
      </c>
      <c r="F8" s="3">
        <v>10.199999999999999</v>
      </c>
      <c r="G8" s="3">
        <v>66.099999999999994</v>
      </c>
      <c r="H8" s="13" t="s">
        <v>106</v>
      </c>
      <c r="I8" s="6">
        <v>0</v>
      </c>
      <c r="J8" s="6">
        <v>0.03</v>
      </c>
      <c r="K8" s="6">
        <v>0.02</v>
      </c>
      <c r="L8" s="6">
        <v>21</v>
      </c>
      <c r="M8" s="6">
        <v>1.2</v>
      </c>
      <c r="N8" s="6">
        <v>9</v>
      </c>
      <c r="O8" s="6">
        <v>28.7</v>
      </c>
      <c r="P8" s="6">
        <v>3.1</v>
      </c>
      <c r="Q8" s="6">
        <v>0.52</v>
      </c>
      <c r="R8" s="6">
        <v>20.8</v>
      </c>
      <c r="S8" s="6">
        <v>5.0000000000000001E-3</v>
      </c>
      <c r="T8" s="6">
        <v>1E-4</v>
      </c>
      <c r="U8" s="6">
        <v>0.1</v>
      </c>
    </row>
    <row r="9" spans="1:21" x14ac:dyDescent="0.3">
      <c r="A9" s="3"/>
      <c r="B9" s="6" t="s">
        <v>33</v>
      </c>
      <c r="C9" s="3">
        <v>150</v>
      </c>
      <c r="D9" s="3">
        <v>2.85</v>
      </c>
      <c r="E9" s="3">
        <v>2.6</v>
      </c>
      <c r="F9" s="3">
        <v>5.7</v>
      </c>
      <c r="G9" s="3">
        <v>72</v>
      </c>
      <c r="H9" s="3" t="s">
        <v>107</v>
      </c>
      <c r="I9" s="6">
        <v>1.1000000000000001</v>
      </c>
      <c r="J9" s="6">
        <v>0.03</v>
      </c>
      <c r="K9" s="6">
        <v>7.0000000000000007E-2</v>
      </c>
      <c r="L9" s="6">
        <v>50</v>
      </c>
      <c r="M9" s="6">
        <v>0.09</v>
      </c>
      <c r="N9" s="6">
        <v>74.099999999999994</v>
      </c>
      <c r="O9" s="6">
        <v>55.8</v>
      </c>
      <c r="P9" s="6">
        <v>5</v>
      </c>
      <c r="Q9" s="6">
        <v>0.45</v>
      </c>
      <c r="R9" s="6">
        <v>36</v>
      </c>
      <c r="S9" s="6">
        <v>3.0000000000000001E-3</v>
      </c>
      <c r="T9" s="6">
        <v>2.9999999999999997E-4</v>
      </c>
      <c r="U9" s="6">
        <v>0.08</v>
      </c>
    </row>
    <row r="10" spans="1:21" ht="42" x14ac:dyDescent="0.3">
      <c r="A10" s="15" t="s">
        <v>11</v>
      </c>
      <c r="B10" s="5"/>
      <c r="C10" s="4">
        <f>SUM(C7:C9)</f>
        <v>300</v>
      </c>
      <c r="D10" s="4">
        <f>SUM(D7:D9)</f>
        <v>7.33</v>
      </c>
      <c r="E10" s="4">
        <f>SUM(E7:E9)</f>
        <v>9.15</v>
      </c>
      <c r="F10" s="4">
        <f>SUM(F7:F9)</f>
        <v>35.200000000000003</v>
      </c>
      <c r="G10" s="4">
        <f>SUM(G7:G9)</f>
        <v>253.2</v>
      </c>
      <c r="H10" s="3"/>
      <c r="I10" s="4">
        <f t="shared" ref="I10:U10" si="0">SUM(I7:I9)</f>
        <v>7.25</v>
      </c>
      <c r="J10" s="4">
        <f t="shared" si="0"/>
        <v>0.12</v>
      </c>
      <c r="K10" s="4">
        <f t="shared" si="0"/>
        <v>0.14000000000000001</v>
      </c>
      <c r="L10" s="4">
        <f t="shared" si="0"/>
        <v>82.3</v>
      </c>
      <c r="M10" s="4">
        <f t="shared" si="0"/>
        <v>3.3499999999999996</v>
      </c>
      <c r="N10" s="4">
        <f t="shared" si="0"/>
        <v>133.69999999999999</v>
      </c>
      <c r="O10" s="4">
        <f t="shared" si="0"/>
        <v>134.56</v>
      </c>
      <c r="P10" s="4">
        <f t="shared" si="0"/>
        <v>13.9</v>
      </c>
      <c r="Q10" s="4">
        <f t="shared" si="0"/>
        <v>1.8699999999999999</v>
      </c>
      <c r="R10" s="4">
        <f t="shared" si="0"/>
        <v>77.8</v>
      </c>
      <c r="S10" s="4">
        <f t="shared" si="0"/>
        <v>1.3000000000000001E-2</v>
      </c>
      <c r="T10" s="4">
        <f t="shared" si="0"/>
        <v>3.9999999999999996E-4</v>
      </c>
      <c r="U10" s="4">
        <f t="shared" si="0"/>
        <v>0.29000000000000004</v>
      </c>
    </row>
    <row r="11" spans="1:21" ht="57.6" customHeight="1" x14ac:dyDescent="0.3">
      <c r="A11" s="15" t="s">
        <v>45</v>
      </c>
      <c r="B11" s="10" t="s">
        <v>149</v>
      </c>
      <c r="C11" s="5">
        <v>90</v>
      </c>
      <c r="D11" s="5">
        <v>2.1</v>
      </c>
      <c r="E11" s="5">
        <v>2.2999999999999998</v>
      </c>
      <c r="F11" s="5">
        <v>10</v>
      </c>
      <c r="G11" s="5">
        <v>70.5</v>
      </c>
      <c r="H11" s="3" t="s">
        <v>148</v>
      </c>
      <c r="I11" s="5">
        <v>2.25</v>
      </c>
      <c r="J11" s="5">
        <v>0.04</v>
      </c>
      <c r="K11" s="5">
        <v>4.4999999999999998E-2</v>
      </c>
      <c r="L11" s="4">
        <v>22.5</v>
      </c>
      <c r="M11" s="5">
        <v>0.5</v>
      </c>
      <c r="N11" s="5">
        <v>40</v>
      </c>
      <c r="O11" s="5">
        <v>35</v>
      </c>
      <c r="P11" s="5">
        <v>4</v>
      </c>
      <c r="Q11" s="5">
        <v>0.5</v>
      </c>
      <c r="R11" s="5">
        <v>20</v>
      </c>
      <c r="S11" s="5">
        <v>3.0000000000000001E-3</v>
      </c>
      <c r="T11" s="5">
        <v>6.9999999999999994E-5</v>
      </c>
      <c r="U11" s="5">
        <v>7.0000000000000007E-2</v>
      </c>
    </row>
    <row r="12" spans="1:21" x14ac:dyDescent="0.3">
      <c r="A12" s="3" t="s">
        <v>12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3">
      <c r="A13" s="3"/>
      <c r="B13" s="6" t="s">
        <v>47</v>
      </c>
      <c r="C13" s="3">
        <v>150</v>
      </c>
      <c r="D13" s="3">
        <v>2.4</v>
      </c>
      <c r="E13" s="3">
        <v>5.2</v>
      </c>
      <c r="F13" s="3">
        <v>9.8000000000000007</v>
      </c>
      <c r="G13" s="3">
        <v>95.2</v>
      </c>
      <c r="H13" s="3" t="s">
        <v>146</v>
      </c>
      <c r="I13" s="3">
        <v>6</v>
      </c>
      <c r="J13" s="3">
        <v>0.06</v>
      </c>
      <c r="K13" s="3">
        <v>0.08</v>
      </c>
      <c r="L13" s="3">
        <v>52.3</v>
      </c>
      <c r="M13" s="6">
        <v>0</v>
      </c>
      <c r="N13" s="3">
        <v>95</v>
      </c>
      <c r="O13" s="3">
        <v>52</v>
      </c>
      <c r="P13" s="3">
        <v>8</v>
      </c>
      <c r="Q13" s="3">
        <v>0.8</v>
      </c>
      <c r="R13" s="3">
        <v>29</v>
      </c>
      <c r="S13" s="3">
        <v>0.02</v>
      </c>
      <c r="T13" s="3">
        <v>0</v>
      </c>
      <c r="U13" s="3">
        <v>0.28000000000000003</v>
      </c>
    </row>
    <row r="14" spans="1:21" x14ac:dyDescent="0.3">
      <c r="A14" s="3"/>
      <c r="B14" s="6" t="s">
        <v>121</v>
      </c>
      <c r="C14" s="3">
        <v>50</v>
      </c>
      <c r="D14" s="3">
        <v>5.05</v>
      </c>
      <c r="E14" s="3">
        <v>5.7</v>
      </c>
      <c r="F14" s="3">
        <v>11.65</v>
      </c>
      <c r="G14" s="3">
        <v>85.5</v>
      </c>
      <c r="H14" s="3" t="s">
        <v>128</v>
      </c>
      <c r="I14" s="6">
        <v>1.2</v>
      </c>
      <c r="J14" s="6">
        <v>0.1</v>
      </c>
      <c r="K14" s="3">
        <v>0.05</v>
      </c>
      <c r="L14" s="6">
        <v>23.6</v>
      </c>
      <c r="M14" s="6">
        <v>3.55</v>
      </c>
      <c r="N14" s="3">
        <v>63.8</v>
      </c>
      <c r="O14" s="6">
        <v>51.6</v>
      </c>
      <c r="P14" s="6">
        <v>6.05</v>
      </c>
      <c r="Q14" s="6">
        <v>0.45</v>
      </c>
      <c r="R14" s="6">
        <v>35.700000000000003</v>
      </c>
      <c r="S14" s="6">
        <v>5.7000000000000002E-3</v>
      </c>
      <c r="T14" s="6">
        <v>5.0000000000000001E-4</v>
      </c>
      <c r="U14" s="6">
        <v>0.02</v>
      </c>
    </row>
    <row r="15" spans="1:21" x14ac:dyDescent="0.3">
      <c r="A15" s="3"/>
      <c r="B15" s="6" t="s">
        <v>122</v>
      </c>
      <c r="C15" s="3">
        <v>20</v>
      </c>
      <c r="D15" s="3">
        <v>0.9</v>
      </c>
      <c r="E15" s="3">
        <v>3.5</v>
      </c>
      <c r="F15" s="3">
        <v>4.25</v>
      </c>
      <c r="G15" s="3">
        <v>46.8</v>
      </c>
      <c r="H15" s="3" t="s">
        <v>127</v>
      </c>
      <c r="I15" s="6">
        <v>3.2</v>
      </c>
      <c r="J15" s="6">
        <v>0.06</v>
      </c>
      <c r="K15" s="3">
        <v>0.05</v>
      </c>
      <c r="L15" s="6">
        <v>8.3000000000000007</v>
      </c>
      <c r="M15" s="6">
        <v>0</v>
      </c>
      <c r="N15" s="3">
        <v>36.299999999999997</v>
      </c>
      <c r="O15" s="6">
        <v>28.7</v>
      </c>
      <c r="P15" s="6">
        <v>3.4</v>
      </c>
      <c r="Q15" s="6">
        <v>0.4</v>
      </c>
      <c r="R15" s="6">
        <v>19.7</v>
      </c>
      <c r="S15" s="6">
        <v>1E-3</v>
      </c>
      <c r="T15" s="6">
        <v>0</v>
      </c>
      <c r="U15" s="6">
        <v>2.5000000000000001E-2</v>
      </c>
    </row>
    <row r="16" spans="1:21" x14ac:dyDescent="0.3">
      <c r="A16" s="3"/>
      <c r="B16" s="6" t="s">
        <v>83</v>
      </c>
      <c r="C16" s="3">
        <v>110</v>
      </c>
      <c r="D16" s="3">
        <v>2.41</v>
      </c>
      <c r="E16" s="3">
        <v>2.9</v>
      </c>
      <c r="F16" s="3">
        <v>15.5</v>
      </c>
      <c r="G16" s="3">
        <v>79.599999999999994</v>
      </c>
      <c r="H16" s="6" t="s">
        <v>137</v>
      </c>
      <c r="I16" s="6">
        <v>0.46</v>
      </c>
      <c r="J16" s="6">
        <v>0.02</v>
      </c>
      <c r="K16" s="12">
        <v>7.4999999999999997E-2</v>
      </c>
      <c r="L16" s="6">
        <v>41.3</v>
      </c>
      <c r="M16" s="6">
        <v>0.08</v>
      </c>
      <c r="N16" s="12">
        <v>54.5</v>
      </c>
      <c r="O16" s="12">
        <v>43</v>
      </c>
      <c r="P16" s="12">
        <v>5.53</v>
      </c>
      <c r="Q16" s="12">
        <v>0.34</v>
      </c>
      <c r="R16" s="12">
        <v>21.1</v>
      </c>
      <c r="S16" s="12">
        <v>0.01</v>
      </c>
      <c r="T16" s="12">
        <v>0</v>
      </c>
      <c r="U16" s="12">
        <v>0.04</v>
      </c>
    </row>
    <row r="17" spans="1:21" x14ac:dyDescent="0.3">
      <c r="A17" s="3"/>
      <c r="B17" s="6" t="s">
        <v>37</v>
      </c>
      <c r="C17" s="6">
        <v>150</v>
      </c>
      <c r="D17" s="6">
        <v>0.45</v>
      </c>
      <c r="E17" s="6">
        <v>0</v>
      </c>
      <c r="F17" s="6">
        <v>16.8</v>
      </c>
      <c r="G17" s="6">
        <v>83.4</v>
      </c>
      <c r="H17" s="3"/>
      <c r="I17" s="6">
        <v>9</v>
      </c>
      <c r="J17" s="6">
        <v>1.4999999999999999E-2</v>
      </c>
      <c r="K17" s="6">
        <v>1.4999999999999999E-2</v>
      </c>
      <c r="L17" s="6">
        <v>28</v>
      </c>
      <c r="M17" s="6">
        <v>0.9</v>
      </c>
      <c r="N17" s="6">
        <v>18.899999999999999</v>
      </c>
      <c r="O17" s="6">
        <v>29.7</v>
      </c>
      <c r="P17" s="6">
        <v>1.46</v>
      </c>
      <c r="Q17" s="6">
        <v>0.45</v>
      </c>
      <c r="R17" s="6">
        <v>37.1</v>
      </c>
      <c r="S17" s="6">
        <v>0</v>
      </c>
      <c r="T17" s="6">
        <v>0</v>
      </c>
      <c r="U17" s="6">
        <v>0</v>
      </c>
    </row>
    <row r="18" spans="1:21" x14ac:dyDescent="0.3">
      <c r="A18" s="6"/>
      <c r="B18" s="6" t="s">
        <v>38</v>
      </c>
      <c r="C18" s="6">
        <v>40</v>
      </c>
      <c r="D18" s="6">
        <v>2.64</v>
      </c>
      <c r="E18" s="6">
        <v>0.48</v>
      </c>
      <c r="F18" s="6">
        <v>13.4</v>
      </c>
      <c r="G18" s="6">
        <v>69.599999999999994</v>
      </c>
      <c r="H18" s="6"/>
      <c r="I18" s="6">
        <v>0</v>
      </c>
      <c r="J18" s="6">
        <v>0.04</v>
      </c>
      <c r="K18" s="3">
        <v>3.2000000000000001E-2</v>
      </c>
      <c r="L18" s="6">
        <v>0</v>
      </c>
      <c r="M18" s="6">
        <v>0</v>
      </c>
      <c r="N18" s="12">
        <v>14</v>
      </c>
      <c r="O18" s="12">
        <v>63.2</v>
      </c>
      <c r="P18" s="12">
        <v>1.88</v>
      </c>
      <c r="Q18" s="12">
        <v>1.56</v>
      </c>
      <c r="R18" s="12">
        <v>9.8000000000000007</v>
      </c>
      <c r="S18" s="12">
        <v>0</v>
      </c>
      <c r="T18" s="12">
        <v>0</v>
      </c>
      <c r="U18" s="12">
        <v>0.04</v>
      </c>
    </row>
    <row r="19" spans="1:21" ht="28.2" x14ac:dyDescent="0.3">
      <c r="A19" s="15" t="s">
        <v>13</v>
      </c>
      <c r="B19" s="5"/>
      <c r="C19" s="4">
        <f>SUM(C13:C18)</f>
        <v>520</v>
      </c>
      <c r="D19" s="4">
        <f>SUM(D13:D18)</f>
        <v>13.85</v>
      </c>
      <c r="E19" s="4">
        <f>SUM(E13:E18)</f>
        <v>17.78</v>
      </c>
      <c r="F19" s="4">
        <f>SUM(F13:F18)</f>
        <v>71.400000000000006</v>
      </c>
      <c r="G19" s="4">
        <f>SUM(G13:G18)</f>
        <v>460.1</v>
      </c>
      <c r="H19" s="3"/>
      <c r="I19" s="4">
        <f t="shared" ref="I19:U19" si="1">SUM(I13:I18)</f>
        <v>19.86</v>
      </c>
      <c r="J19" s="4">
        <f t="shared" si="1"/>
        <v>0.29499999999999998</v>
      </c>
      <c r="K19" s="4">
        <f t="shared" si="1"/>
        <v>0.30200000000000005</v>
      </c>
      <c r="L19" s="4">
        <f t="shared" si="1"/>
        <v>153.5</v>
      </c>
      <c r="M19" s="4">
        <f t="shared" si="1"/>
        <v>4.53</v>
      </c>
      <c r="N19" s="4">
        <f t="shared" si="1"/>
        <v>282.5</v>
      </c>
      <c r="O19" s="4">
        <f t="shared" si="1"/>
        <v>268.2</v>
      </c>
      <c r="P19" s="4">
        <f t="shared" si="1"/>
        <v>26.32</v>
      </c>
      <c r="Q19" s="4">
        <f t="shared" si="1"/>
        <v>4</v>
      </c>
      <c r="R19" s="4">
        <f t="shared" si="1"/>
        <v>152.4</v>
      </c>
      <c r="S19" s="4">
        <f t="shared" si="1"/>
        <v>3.6700000000000003E-2</v>
      </c>
      <c r="T19" s="4">
        <f t="shared" si="1"/>
        <v>5.0000000000000001E-4</v>
      </c>
      <c r="U19" s="4">
        <f t="shared" si="1"/>
        <v>0.40500000000000003</v>
      </c>
    </row>
    <row r="20" spans="1:21" x14ac:dyDescent="0.3">
      <c r="A20" s="3" t="s">
        <v>14</v>
      </c>
      <c r="B20" s="6"/>
      <c r="C20" s="3"/>
      <c r="D20" s="3"/>
      <c r="E20" s="3"/>
      <c r="F20" s="3"/>
      <c r="G20" s="3"/>
      <c r="H20" s="3"/>
      <c r="I20" s="3"/>
      <c r="J20" s="5"/>
      <c r="K20" s="5"/>
      <c r="L20" s="5"/>
      <c r="M20" s="5"/>
      <c r="N20" s="3"/>
      <c r="O20" s="3"/>
      <c r="P20" s="3"/>
      <c r="Q20" s="3"/>
      <c r="R20" s="3"/>
      <c r="S20" s="3"/>
      <c r="T20" s="3"/>
      <c r="U20" s="3"/>
    </row>
    <row r="21" spans="1:21" x14ac:dyDescent="0.3">
      <c r="A21" s="3"/>
      <c r="B21" s="6" t="s">
        <v>210</v>
      </c>
      <c r="C21" s="3">
        <v>50</v>
      </c>
      <c r="D21" s="3">
        <v>3.3</v>
      </c>
      <c r="E21" s="3">
        <v>5.6</v>
      </c>
      <c r="F21" s="3">
        <v>20.94</v>
      </c>
      <c r="G21" s="3">
        <v>116.8</v>
      </c>
      <c r="H21" s="3" t="s">
        <v>211</v>
      </c>
      <c r="I21" s="12">
        <v>0.35</v>
      </c>
      <c r="J21" s="12">
        <v>0.04</v>
      </c>
      <c r="K21" s="12">
        <v>0.05</v>
      </c>
      <c r="L21" s="12">
        <v>15</v>
      </c>
      <c r="M21" s="12">
        <v>1.5</v>
      </c>
      <c r="N21" s="12">
        <v>12.1</v>
      </c>
      <c r="O21" s="12">
        <v>22.5</v>
      </c>
      <c r="P21" s="12">
        <v>0.9</v>
      </c>
      <c r="Q21" s="12">
        <v>1.08</v>
      </c>
      <c r="R21" s="12">
        <v>27.94</v>
      </c>
      <c r="S21" s="12">
        <v>5.0000000000000001E-3</v>
      </c>
      <c r="T21" s="12">
        <v>0</v>
      </c>
      <c r="U21" s="12">
        <v>0.19</v>
      </c>
    </row>
    <row r="22" spans="1:21" x14ac:dyDescent="0.3">
      <c r="A22" s="3"/>
      <c r="B22" s="6" t="s">
        <v>51</v>
      </c>
      <c r="C22" s="6">
        <v>200</v>
      </c>
      <c r="D22" s="6">
        <v>3.9</v>
      </c>
      <c r="E22" s="6">
        <v>0.8</v>
      </c>
      <c r="F22" s="6">
        <v>4.1500000000000004</v>
      </c>
      <c r="G22" s="6">
        <v>54</v>
      </c>
      <c r="H22" s="6" t="s">
        <v>133</v>
      </c>
      <c r="I22" s="6">
        <v>1.05</v>
      </c>
      <c r="J22" s="6">
        <v>3.5000000000000003E-2</v>
      </c>
      <c r="K22" s="6">
        <v>0.05</v>
      </c>
      <c r="L22" s="6">
        <v>45</v>
      </c>
      <c r="M22" s="6">
        <v>0</v>
      </c>
      <c r="N22" s="6">
        <v>82</v>
      </c>
      <c r="O22" s="6">
        <v>75.2</v>
      </c>
      <c r="P22" s="6">
        <v>4</v>
      </c>
      <c r="Q22" s="6">
        <v>0.12</v>
      </c>
      <c r="R22" s="6">
        <v>14</v>
      </c>
      <c r="S22" s="6">
        <v>3.0000000000000001E-3</v>
      </c>
      <c r="T22" s="6">
        <v>1E-4</v>
      </c>
      <c r="U22" s="6">
        <v>0.03</v>
      </c>
    </row>
    <row r="23" spans="1:21" x14ac:dyDescent="0.3">
      <c r="A23" s="3"/>
      <c r="B23" s="6" t="s">
        <v>168</v>
      </c>
      <c r="C23" s="6">
        <v>90</v>
      </c>
      <c r="D23" s="6">
        <v>0.15</v>
      </c>
      <c r="E23" s="6">
        <v>0.12</v>
      </c>
      <c r="F23" s="6">
        <v>3.94</v>
      </c>
      <c r="G23" s="6">
        <v>14.1</v>
      </c>
      <c r="H23" s="6"/>
      <c r="I23" s="6">
        <v>3.2</v>
      </c>
      <c r="J23" s="6">
        <v>0.05</v>
      </c>
      <c r="K23" s="6">
        <v>0.06</v>
      </c>
      <c r="L23" s="6">
        <v>8.5</v>
      </c>
      <c r="M23" s="6">
        <v>0</v>
      </c>
      <c r="N23" s="6">
        <v>4.8</v>
      </c>
      <c r="O23" s="6">
        <v>3.3</v>
      </c>
      <c r="P23" s="6">
        <v>2.7</v>
      </c>
      <c r="Q23" s="6">
        <v>0.8</v>
      </c>
      <c r="R23" s="6">
        <v>23.4</v>
      </c>
      <c r="S23" s="6">
        <v>6.0000000000000001E-3</v>
      </c>
      <c r="T23" s="6">
        <v>0</v>
      </c>
      <c r="U23" s="6">
        <v>0.12</v>
      </c>
    </row>
    <row r="24" spans="1:21" ht="42" x14ac:dyDescent="0.3">
      <c r="A24" s="15" t="s">
        <v>15</v>
      </c>
      <c r="B24" s="5"/>
      <c r="C24" s="4">
        <f>SUM(C21:C23)</f>
        <v>340</v>
      </c>
      <c r="D24" s="4">
        <f>SUM(D21:D23)</f>
        <v>7.35</v>
      </c>
      <c r="E24" s="4">
        <f>SUM(E21:E23)</f>
        <v>6.52</v>
      </c>
      <c r="F24" s="4">
        <f>SUM(F21:F23)</f>
        <v>29.030000000000005</v>
      </c>
      <c r="G24" s="4">
        <f>SUM(G21:G23)</f>
        <v>184.9</v>
      </c>
      <c r="H24" s="3"/>
      <c r="I24" s="4">
        <f t="shared" ref="I24:U24" si="2">SUM(I21:I23)</f>
        <v>4.5999999999999996</v>
      </c>
      <c r="J24" s="4">
        <f t="shared" si="2"/>
        <v>0.125</v>
      </c>
      <c r="K24" s="4">
        <f t="shared" si="2"/>
        <v>0.16</v>
      </c>
      <c r="L24" s="4">
        <f t="shared" si="2"/>
        <v>68.5</v>
      </c>
      <c r="M24" s="4">
        <f t="shared" si="2"/>
        <v>1.5</v>
      </c>
      <c r="N24" s="4">
        <f t="shared" si="2"/>
        <v>98.899999999999991</v>
      </c>
      <c r="O24" s="4">
        <f t="shared" si="2"/>
        <v>101</v>
      </c>
      <c r="P24" s="4">
        <f t="shared" si="2"/>
        <v>7.6000000000000005</v>
      </c>
      <c r="Q24" s="4">
        <f t="shared" si="2"/>
        <v>2</v>
      </c>
      <c r="R24" s="4">
        <f t="shared" si="2"/>
        <v>65.34</v>
      </c>
      <c r="S24" s="4">
        <f t="shared" si="2"/>
        <v>1.4E-2</v>
      </c>
      <c r="T24" s="4">
        <f t="shared" si="2"/>
        <v>1E-4</v>
      </c>
      <c r="U24" s="4">
        <f t="shared" si="2"/>
        <v>0.33999999999999997</v>
      </c>
    </row>
    <row r="25" spans="1:21" x14ac:dyDescent="0.3">
      <c r="A25" s="3" t="s">
        <v>16</v>
      </c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3">
      <c r="A26" s="3"/>
      <c r="B26" s="6" t="s">
        <v>134</v>
      </c>
      <c r="C26" s="6">
        <v>50</v>
      </c>
      <c r="D26" s="6">
        <v>0.3</v>
      </c>
      <c r="E26" s="6">
        <v>0.27</v>
      </c>
      <c r="F26" s="6">
        <v>2.7</v>
      </c>
      <c r="G26" s="6">
        <v>49.24</v>
      </c>
      <c r="H26" s="6" t="s">
        <v>138</v>
      </c>
      <c r="I26" s="6">
        <v>1.9</v>
      </c>
      <c r="J26" s="6">
        <v>0.06</v>
      </c>
      <c r="K26" s="6">
        <v>0.01</v>
      </c>
      <c r="L26" s="6">
        <v>27.8</v>
      </c>
      <c r="M26" s="6">
        <v>0</v>
      </c>
      <c r="N26" s="6">
        <v>18.2</v>
      </c>
      <c r="O26" s="6">
        <v>30.7</v>
      </c>
      <c r="P26" s="6">
        <v>2.4</v>
      </c>
      <c r="Q26" s="6">
        <v>0.5</v>
      </c>
      <c r="R26" s="6">
        <v>14.2</v>
      </c>
      <c r="S26" s="6">
        <v>3.0000000000000001E-3</v>
      </c>
      <c r="T26" s="6">
        <v>0</v>
      </c>
      <c r="U26" s="6">
        <v>0.09</v>
      </c>
    </row>
    <row r="27" spans="1:21" x14ac:dyDescent="0.3">
      <c r="A27" s="3"/>
      <c r="B27" s="6" t="s">
        <v>73</v>
      </c>
      <c r="C27" s="6">
        <v>60</v>
      </c>
      <c r="D27" s="6">
        <v>3.4</v>
      </c>
      <c r="E27" s="6">
        <v>4.7</v>
      </c>
      <c r="F27" s="6">
        <v>9.3000000000000007</v>
      </c>
      <c r="G27" s="6">
        <v>71</v>
      </c>
      <c r="H27" s="6" t="s">
        <v>139</v>
      </c>
      <c r="I27" s="6">
        <v>2.7</v>
      </c>
      <c r="J27" s="6">
        <v>0.04</v>
      </c>
      <c r="K27" s="6">
        <v>0.06</v>
      </c>
      <c r="L27" s="6">
        <v>54.5</v>
      </c>
      <c r="M27" s="6">
        <v>2.5</v>
      </c>
      <c r="N27" s="6">
        <v>58.6</v>
      </c>
      <c r="O27" s="6">
        <v>58.7</v>
      </c>
      <c r="P27" s="6">
        <v>5.8</v>
      </c>
      <c r="Q27" s="6">
        <v>0.7</v>
      </c>
      <c r="R27" s="6">
        <v>22.9</v>
      </c>
      <c r="S27" s="6">
        <v>6.0000000000000001E-3</v>
      </c>
      <c r="T27" s="6">
        <v>0</v>
      </c>
      <c r="U27" s="6">
        <v>0.12</v>
      </c>
    </row>
    <row r="28" spans="1:21" x14ac:dyDescent="0.3">
      <c r="A28" s="3"/>
      <c r="B28" s="6" t="s">
        <v>78</v>
      </c>
      <c r="C28" s="6">
        <v>110</v>
      </c>
      <c r="D28" s="6">
        <v>4.2</v>
      </c>
      <c r="E28" s="6">
        <v>6.3</v>
      </c>
      <c r="F28" s="6">
        <v>16.5</v>
      </c>
      <c r="G28" s="6">
        <v>114.3</v>
      </c>
      <c r="H28" s="6" t="s">
        <v>147</v>
      </c>
      <c r="I28" s="6">
        <v>4</v>
      </c>
      <c r="J28" s="6">
        <v>0.1</v>
      </c>
      <c r="K28" s="6">
        <v>9.1999999999999998E-2</v>
      </c>
      <c r="L28" s="6">
        <v>30.4</v>
      </c>
      <c r="M28" s="6">
        <v>0</v>
      </c>
      <c r="N28" s="6">
        <v>58.9</v>
      </c>
      <c r="O28" s="6">
        <v>57.8</v>
      </c>
      <c r="P28" s="6">
        <v>5</v>
      </c>
      <c r="Q28" s="6">
        <v>0.34</v>
      </c>
      <c r="R28" s="6">
        <v>37.1</v>
      </c>
      <c r="S28" s="6">
        <v>5.0000000000000001E-3</v>
      </c>
      <c r="T28" s="6">
        <v>2.9999999999999997E-4</v>
      </c>
      <c r="U28" s="6">
        <v>0.12</v>
      </c>
    </row>
    <row r="29" spans="1:21" x14ac:dyDescent="0.3">
      <c r="A29" s="3"/>
      <c r="B29" s="6" t="s">
        <v>74</v>
      </c>
      <c r="C29" s="6">
        <v>180</v>
      </c>
      <c r="D29" s="6">
        <v>0.36</v>
      </c>
      <c r="E29" s="6">
        <v>0.18</v>
      </c>
      <c r="F29" s="6">
        <v>7.42</v>
      </c>
      <c r="G29" s="6">
        <v>53.6</v>
      </c>
      <c r="H29" s="6" t="s">
        <v>141</v>
      </c>
      <c r="I29" s="6">
        <v>3.1</v>
      </c>
      <c r="J29" s="6">
        <v>0</v>
      </c>
      <c r="K29" s="6">
        <v>4.4999999999999998E-2</v>
      </c>
      <c r="L29" s="6">
        <v>0</v>
      </c>
      <c r="M29" s="6">
        <v>0</v>
      </c>
      <c r="N29" s="6">
        <v>37.4</v>
      </c>
      <c r="O29" s="6">
        <v>1.8</v>
      </c>
      <c r="P29" s="6">
        <v>2</v>
      </c>
      <c r="Q29" s="6">
        <v>0.3</v>
      </c>
      <c r="R29" s="6">
        <v>4.8</v>
      </c>
      <c r="S29" s="6">
        <v>0</v>
      </c>
      <c r="T29" s="6">
        <v>0</v>
      </c>
      <c r="U29" s="6">
        <v>0</v>
      </c>
    </row>
    <row r="30" spans="1:21" x14ac:dyDescent="0.3">
      <c r="A30" s="3"/>
      <c r="B30" s="6" t="s">
        <v>55</v>
      </c>
      <c r="C30" s="6">
        <v>30</v>
      </c>
      <c r="D30" s="6">
        <v>2.4</v>
      </c>
      <c r="E30" s="6">
        <v>0.3</v>
      </c>
      <c r="F30" s="6">
        <v>14.7</v>
      </c>
      <c r="G30" s="6">
        <v>71.400000000000006</v>
      </c>
      <c r="H30" s="6"/>
      <c r="I30" s="6">
        <v>0</v>
      </c>
      <c r="J30" s="6">
        <v>0.04</v>
      </c>
      <c r="K30" s="6">
        <v>4.8000000000000001E-2</v>
      </c>
      <c r="L30" s="6">
        <v>0</v>
      </c>
      <c r="M30" s="6">
        <v>0</v>
      </c>
      <c r="N30" s="6">
        <v>29.9</v>
      </c>
      <c r="O30" s="6">
        <v>26.7</v>
      </c>
      <c r="P30" s="6">
        <v>5.2</v>
      </c>
      <c r="Q30" s="6">
        <v>0.6</v>
      </c>
      <c r="R30" s="6">
        <v>22.8</v>
      </c>
      <c r="S30" s="6">
        <v>6.0000000000000001E-3</v>
      </c>
      <c r="T30" s="6">
        <v>1E-4</v>
      </c>
      <c r="U30" s="6">
        <v>0.04</v>
      </c>
    </row>
    <row r="31" spans="1:21" ht="28.2" x14ac:dyDescent="0.3">
      <c r="A31" s="15" t="s">
        <v>17</v>
      </c>
      <c r="B31" s="5"/>
      <c r="C31" s="4">
        <f>SUM(C26:C30)</f>
        <v>430</v>
      </c>
      <c r="D31" s="4">
        <f>SUM(D26:D30)</f>
        <v>10.66</v>
      </c>
      <c r="E31" s="4">
        <f>SUM(E26:E30)</f>
        <v>11.75</v>
      </c>
      <c r="F31" s="4">
        <f>SUM(F26:F30)</f>
        <v>50.620000000000005</v>
      </c>
      <c r="G31" s="4">
        <f>SUM(G26:G30)</f>
        <v>359.54000000000008</v>
      </c>
      <c r="H31" s="3"/>
      <c r="I31" s="5">
        <f t="shared" ref="I31:U31" si="3">SUM(I26:I30)</f>
        <v>11.7</v>
      </c>
      <c r="J31" s="5">
        <f t="shared" si="3"/>
        <v>0.24000000000000002</v>
      </c>
      <c r="K31" s="5">
        <f t="shared" si="3"/>
        <v>0.25499999999999995</v>
      </c>
      <c r="L31" s="5">
        <f t="shared" si="3"/>
        <v>112.69999999999999</v>
      </c>
      <c r="M31" s="5">
        <f t="shared" si="3"/>
        <v>2.5</v>
      </c>
      <c r="N31" s="5">
        <f t="shared" si="3"/>
        <v>203</v>
      </c>
      <c r="O31" s="5">
        <f t="shared" si="3"/>
        <v>175.7</v>
      </c>
      <c r="P31" s="5">
        <f t="shared" si="3"/>
        <v>20.399999999999999</v>
      </c>
      <c r="Q31" s="5">
        <f t="shared" si="3"/>
        <v>2.44</v>
      </c>
      <c r="R31" s="5">
        <f t="shared" si="3"/>
        <v>101.79999999999998</v>
      </c>
      <c r="S31" s="5">
        <f t="shared" si="3"/>
        <v>2.0000000000000004E-2</v>
      </c>
      <c r="T31" s="5">
        <f t="shared" si="3"/>
        <v>3.9999999999999996E-4</v>
      </c>
      <c r="U31" s="5">
        <f t="shared" si="3"/>
        <v>0.36999999999999994</v>
      </c>
    </row>
    <row r="32" spans="1:21" ht="28.2" x14ac:dyDescent="0.3">
      <c r="A32" s="15" t="s">
        <v>18</v>
      </c>
      <c r="B32" s="4"/>
      <c r="C32" s="4">
        <v>1550</v>
      </c>
      <c r="D32" s="4">
        <v>42.44</v>
      </c>
      <c r="E32" s="4">
        <v>47.92</v>
      </c>
      <c r="F32" s="4">
        <v>203.03</v>
      </c>
      <c r="G32" s="4">
        <v>1392.94</v>
      </c>
      <c r="H32" s="4"/>
      <c r="I32" s="4">
        <v>45.6</v>
      </c>
      <c r="J32" s="4">
        <v>0.84699999999999998</v>
      </c>
      <c r="K32" s="4">
        <v>0.91200000000000003</v>
      </c>
      <c r="L32" s="4">
        <v>450.79</v>
      </c>
      <c r="M32" s="4">
        <v>10.02</v>
      </c>
      <c r="N32" s="4">
        <v>804</v>
      </c>
      <c r="O32" s="4">
        <v>702.5</v>
      </c>
      <c r="P32" s="4">
        <v>82.025999999999996</v>
      </c>
      <c r="Q32" s="4">
        <v>10.16</v>
      </c>
      <c r="R32" s="4">
        <v>403.4</v>
      </c>
      <c r="S32" s="4">
        <v>5.3999999999999999E-2</v>
      </c>
      <c r="T32" s="4">
        <v>1.47E-3</v>
      </c>
      <c r="U32" s="4">
        <v>1.4219999999999999</v>
      </c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0"/>
  <sheetViews>
    <sheetView topLeftCell="B6" zoomScaleNormal="100" workbookViewId="0">
      <selection activeCell="B18" sqref="B18"/>
    </sheetView>
  </sheetViews>
  <sheetFormatPr defaultRowHeight="14.4" x14ac:dyDescent="0.3"/>
  <cols>
    <col min="2" max="2" width="21.21875" customWidth="1"/>
    <col min="3" max="3" width="7.44140625" customWidth="1"/>
    <col min="4" max="4" width="7.6640625" customWidth="1"/>
    <col min="5" max="5" width="7.33203125" customWidth="1"/>
    <col min="6" max="6" width="7.5546875" customWidth="1"/>
    <col min="7" max="7" width="8.77734375" customWidth="1"/>
    <col min="8" max="8" width="8.6640625" customWidth="1"/>
    <col min="9" max="9" width="6.5546875" customWidth="1"/>
    <col min="10" max="10" width="6.88671875" customWidth="1"/>
    <col min="11" max="11" width="5.6640625" customWidth="1"/>
    <col min="12" max="12" width="5.88671875" customWidth="1"/>
    <col min="13" max="13" width="5.5546875" customWidth="1"/>
    <col min="14" max="14" width="6.88671875" customWidth="1"/>
    <col min="15" max="15" width="6.33203125" customWidth="1"/>
    <col min="16" max="16" width="6.88671875" customWidth="1"/>
    <col min="17" max="17" width="6.6640625" customWidth="1"/>
    <col min="18" max="18" width="6.109375" customWidth="1"/>
    <col min="19" max="19" width="6.6640625" customWidth="1"/>
    <col min="20" max="21" width="7.6640625" customWidth="1"/>
  </cols>
  <sheetData>
    <row r="1" spans="1:21" ht="17.399999999999999" x14ac:dyDescent="0.3">
      <c r="A1" s="58" t="s">
        <v>84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46.2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7.399999999999999" hidden="1" customHeight="1" x14ac:dyDescent="0.3">
      <c r="A4" s="70" t="s">
        <v>9</v>
      </c>
      <c r="B4" s="71"/>
      <c r="C4" s="71"/>
      <c r="D4" s="71"/>
      <c r="E4" s="71"/>
      <c r="F4" s="71"/>
      <c r="G4" s="71"/>
      <c r="H4" s="7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.2" hidden="1" customHeight="1" x14ac:dyDescent="0.3">
      <c r="A5" s="73"/>
      <c r="B5" s="74"/>
      <c r="C5" s="74"/>
      <c r="D5" s="74"/>
      <c r="E5" s="74"/>
      <c r="F5" s="74"/>
      <c r="G5" s="74"/>
      <c r="H5" s="7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3" t="s">
        <v>10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3"/>
      <c r="B7" s="6" t="s">
        <v>31</v>
      </c>
      <c r="C7" s="6">
        <v>200</v>
      </c>
      <c r="D7" s="52">
        <v>3.5</v>
      </c>
      <c r="E7" s="52">
        <v>5.6</v>
      </c>
      <c r="F7" s="52">
        <v>24.8</v>
      </c>
      <c r="G7" s="52">
        <v>197.3</v>
      </c>
      <c r="H7" s="3" t="s">
        <v>114</v>
      </c>
      <c r="I7" s="52">
        <v>6.8</v>
      </c>
      <c r="J7" s="52">
        <v>0.09</v>
      </c>
      <c r="K7" s="52">
        <v>7.0000000000000007E-2</v>
      </c>
      <c r="L7" s="52">
        <v>15.1</v>
      </c>
      <c r="M7" s="52">
        <v>1.1000000000000001</v>
      </c>
      <c r="N7" s="52">
        <v>56</v>
      </c>
      <c r="O7" s="52">
        <v>61</v>
      </c>
      <c r="P7" s="52">
        <v>18</v>
      </c>
      <c r="Q7" s="52">
        <v>1.08</v>
      </c>
      <c r="R7" s="52">
        <v>41</v>
      </c>
      <c r="S7" s="52">
        <v>7.0000000000000001E-3</v>
      </c>
      <c r="T7" s="52">
        <v>0</v>
      </c>
      <c r="U7" s="52">
        <v>0.1</v>
      </c>
    </row>
    <row r="8" spans="1:21" x14ac:dyDescent="0.3">
      <c r="A8" s="3"/>
      <c r="B8" s="6" t="s">
        <v>214</v>
      </c>
      <c r="C8" s="45" t="s">
        <v>60</v>
      </c>
      <c r="D8" s="48">
        <v>2.48</v>
      </c>
      <c r="E8" s="48">
        <v>4.66</v>
      </c>
      <c r="F8" s="48">
        <v>11.3</v>
      </c>
      <c r="G8" s="48">
        <v>76.099999999999994</v>
      </c>
      <c r="H8" s="53" t="s">
        <v>106</v>
      </c>
      <c r="I8" s="48">
        <v>0</v>
      </c>
      <c r="J8" s="48">
        <v>4.9000000000000002E-2</v>
      </c>
      <c r="K8" s="48">
        <v>0.03</v>
      </c>
      <c r="L8" s="48">
        <v>22</v>
      </c>
      <c r="M8" s="48">
        <v>1.3</v>
      </c>
      <c r="N8" s="48">
        <v>9.3000000000000007</v>
      </c>
      <c r="O8" s="48">
        <v>29.7</v>
      </c>
      <c r="P8" s="48">
        <v>3.24</v>
      </c>
      <c r="Q8" s="48">
        <v>0.62</v>
      </c>
      <c r="R8" s="48">
        <v>21.8</v>
      </c>
      <c r="S8" s="48">
        <v>6.0000000000000001E-3</v>
      </c>
      <c r="T8" s="48">
        <v>1E-4</v>
      </c>
      <c r="U8" s="48">
        <v>0.19500000000000001</v>
      </c>
    </row>
    <row r="9" spans="1:21" x14ac:dyDescent="0.3">
      <c r="A9" s="3"/>
      <c r="B9" s="6" t="s">
        <v>33</v>
      </c>
      <c r="C9" s="6">
        <v>200</v>
      </c>
      <c r="D9" s="47">
        <v>3.4</v>
      </c>
      <c r="E9" s="47">
        <v>2.7</v>
      </c>
      <c r="F9" s="47">
        <v>12.8</v>
      </c>
      <c r="G9" s="47">
        <v>76</v>
      </c>
      <c r="H9" s="3" t="s">
        <v>107</v>
      </c>
      <c r="I9" s="47">
        <v>1.3</v>
      </c>
      <c r="J9" s="47">
        <v>0.04</v>
      </c>
      <c r="K9" s="47">
        <v>0.08</v>
      </c>
      <c r="L9" s="47">
        <v>51</v>
      </c>
      <c r="M9" s="47">
        <v>0.9</v>
      </c>
      <c r="N9" s="47">
        <v>84.1</v>
      </c>
      <c r="O9" s="47">
        <v>65.8</v>
      </c>
      <c r="P9" s="47">
        <v>15</v>
      </c>
      <c r="Q9" s="47">
        <v>0.46</v>
      </c>
      <c r="R9" s="47">
        <v>56</v>
      </c>
      <c r="S9" s="47">
        <v>5.0000000000000001E-3</v>
      </c>
      <c r="T9" s="47">
        <v>4.0000000000000001E-3</v>
      </c>
      <c r="U9" s="47">
        <v>0.22</v>
      </c>
    </row>
    <row r="10" spans="1:21" ht="42" x14ac:dyDescent="0.3">
      <c r="A10" s="15" t="s">
        <v>11</v>
      </c>
      <c r="B10" s="5"/>
      <c r="C10" s="5">
        <v>400</v>
      </c>
      <c r="D10" s="5">
        <f>SUM(D7:D9)</f>
        <v>9.3800000000000008</v>
      </c>
      <c r="E10" s="5">
        <f>SUM(E7:E9)</f>
        <v>12.96</v>
      </c>
      <c r="F10" s="5">
        <f>SUM(F7:F9)</f>
        <v>48.900000000000006</v>
      </c>
      <c r="G10" s="5">
        <f>SUM(G7:G9)</f>
        <v>349.4</v>
      </c>
      <c r="H10" s="3"/>
      <c r="I10" s="5">
        <f t="shared" ref="I10:U10" si="0">SUM(I7:I9)</f>
        <v>8.1</v>
      </c>
      <c r="J10" s="5">
        <f t="shared" si="0"/>
        <v>0.17900000000000002</v>
      </c>
      <c r="K10" s="5">
        <f t="shared" si="0"/>
        <v>0.18</v>
      </c>
      <c r="L10" s="5">
        <f t="shared" si="0"/>
        <v>88.1</v>
      </c>
      <c r="M10" s="5">
        <f t="shared" si="0"/>
        <v>3.3000000000000003</v>
      </c>
      <c r="N10" s="5">
        <f t="shared" si="0"/>
        <v>149.39999999999998</v>
      </c>
      <c r="O10" s="5">
        <f t="shared" si="0"/>
        <v>156.5</v>
      </c>
      <c r="P10" s="5">
        <f t="shared" si="0"/>
        <v>36.24</v>
      </c>
      <c r="Q10" s="5">
        <f t="shared" si="0"/>
        <v>2.16</v>
      </c>
      <c r="R10" s="5">
        <f t="shared" si="0"/>
        <v>118.8</v>
      </c>
      <c r="S10" s="5">
        <f t="shared" si="0"/>
        <v>1.8000000000000002E-2</v>
      </c>
      <c r="T10" s="5">
        <f t="shared" si="0"/>
        <v>4.1000000000000003E-3</v>
      </c>
      <c r="U10" s="5">
        <f t="shared" si="0"/>
        <v>0.51500000000000001</v>
      </c>
    </row>
    <row r="11" spans="1:21" ht="60.6" customHeight="1" x14ac:dyDescent="0.3">
      <c r="A11" s="9" t="s">
        <v>45</v>
      </c>
      <c r="B11" s="10" t="s">
        <v>149</v>
      </c>
      <c r="C11" s="5">
        <v>120</v>
      </c>
      <c r="D11" s="5">
        <v>2.7</v>
      </c>
      <c r="E11" s="5">
        <v>0.3</v>
      </c>
      <c r="F11" s="5">
        <v>13</v>
      </c>
      <c r="G11" s="5">
        <v>81.5</v>
      </c>
      <c r="H11" s="3" t="s">
        <v>148</v>
      </c>
      <c r="I11" s="5">
        <v>2.25</v>
      </c>
      <c r="J11" s="5">
        <v>4.4999999999999998E-2</v>
      </c>
      <c r="K11" s="5">
        <v>0.05</v>
      </c>
      <c r="L11" s="5">
        <v>22.5</v>
      </c>
      <c r="M11" s="5">
        <v>0.5</v>
      </c>
      <c r="N11" s="5">
        <v>45</v>
      </c>
      <c r="O11" s="5">
        <v>40</v>
      </c>
      <c r="P11" s="5">
        <v>10</v>
      </c>
      <c r="Q11" s="5">
        <v>0.5</v>
      </c>
      <c r="R11" s="5">
        <v>30</v>
      </c>
      <c r="S11" s="5">
        <v>5.0000000000000001E-3</v>
      </c>
      <c r="T11" s="5">
        <v>1E-3</v>
      </c>
      <c r="U11" s="5">
        <v>0.1</v>
      </c>
    </row>
    <row r="12" spans="1:21" x14ac:dyDescent="0.3">
      <c r="A12" s="3" t="s">
        <v>12</v>
      </c>
      <c r="B12" s="6"/>
      <c r="C12" s="6"/>
      <c r="D12" s="6"/>
      <c r="E12" s="6"/>
      <c r="F12" s="6"/>
      <c r="G12" s="6"/>
      <c r="H12" s="3"/>
      <c r="I12" s="6"/>
      <c r="J12" s="6"/>
      <c r="K12" s="6"/>
      <c r="L12" s="1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3">
      <c r="A13" s="3"/>
      <c r="B13" s="6" t="s">
        <v>34</v>
      </c>
      <c r="C13" s="6">
        <v>180</v>
      </c>
      <c r="D13" s="6">
        <v>3.54</v>
      </c>
      <c r="E13" s="6">
        <v>6.06</v>
      </c>
      <c r="F13" s="6">
        <v>35</v>
      </c>
      <c r="G13" s="6">
        <v>80.2</v>
      </c>
      <c r="H13" s="3" t="s">
        <v>164</v>
      </c>
      <c r="I13" s="6">
        <v>1.8</v>
      </c>
      <c r="J13" s="6">
        <v>0.09</v>
      </c>
      <c r="K13" s="6">
        <v>0.12</v>
      </c>
      <c r="L13" s="6">
        <v>48.5</v>
      </c>
      <c r="M13" s="6">
        <v>0</v>
      </c>
      <c r="N13" s="6">
        <v>93</v>
      </c>
      <c r="O13" s="6">
        <v>84</v>
      </c>
      <c r="P13" s="6">
        <v>15.2</v>
      </c>
      <c r="Q13" s="6">
        <v>1</v>
      </c>
      <c r="R13" s="6">
        <v>56</v>
      </c>
      <c r="S13" s="6">
        <v>5.0000000000000001E-3</v>
      </c>
      <c r="T13" s="6">
        <v>0</v>
      </c>
      <c r="U13" s="6">
        <v>0.26500000000000001</v>
      </c>
    </row>
    <row r="14" spans="1:21" x14ac:dyDescent="0.3">
      <c r="A14" s="3"/>
      <c r="B14" s="6" t="s">
        <v>35</v>
      </c>
      <c r="C14" s="6">
        <v>80</v>
      </c>
      <c r="D14" s="6">
        <v>6.2</v>
      </c>
      <c r="E14" s="6">
        <v>7.9</v>
      </c>
      <c r="F14" s="6">
        <v>4.95</v>
      </c>
      <c r="G14" s="6">
        <v>244.06</v>
      </c>
      <c r="H14" s="3" t="s">
        <v>157</v>
      </c>
      <c r="I14" s="6">
        <v>1.35</v>
      </c>
      <c r="J14" s="6">
        <v>0.1</v>
      </c>
      <c r="K14" s="6">
        <v>0.1</v>
      </c>
      <c r="L14" s="6">
        <v>54</v>
      </c>
      <c r="M14" s="6">
        <v>0</v>
      </c>
      <c r="N14" s="6">
        <v>51.7</v>
      </c>
      <c r="O14" s="6">
        <v>42.7</v>
      </c>
      <c r="P14" s="6">
        <v>13</v>
      </c>
      <c r="Q14" s="6">
        <v>0.65</v>
      </c>
      <c r="R14" s="6">
        <v>64.099999999999994</v>
      </c>
      <c r="S14" s="6">
        <v>2E-3</v>
      </c>
      <c r="T14" s="6">
        <v>0</v>
      </c>
      <c r="U14" s="6">
        <v>0.19500000000000001</v>
      </c>
    </row>
    <row r="15" spans="1:21" x14ac:dyDescent="0.3">
      <c r="A15" s="3"/>
      <c r="B15" s="6" t="s">
        <v>36</v>
      </c>
      <c r="C15" s="6">
        <v>150</v>
      </c>
      <c r="D15" s="6">
        <v>5.41</v>
      </c>
      <c r="E15" s="6">
        <v>7.85</v>
      </c>
      <c r="F15" s="6">
        <v>17.920000000000002</v>
      </c>
      <c r="G15" s="6">
        <v>85</v>
      </c>
      <c r="H15" s="3" t="s">
        <v>153</v>
      </c>
      <c r="I15" s="6">
        <v>10</v>
      </c>
      <c r="J15" s="6">
        <v>0.05</v>
      </c>
      <c r="K15" s="6">
        <v>1.4999999999999999E-2</v>
      </c>
      <c r="L15" s="6">
        <v>39</v>
      </c>
      <c r="M15" s="6">
        <v>2.6</v>
      </c>
      <c r="N15" s="6">
        <v>66.2</v>
      </c>
      <c r="O15" s="6">
        <v>69.2</v>
      </c>
      <c r="P15" s="6">
        <v>18.2</v>
      </c>
      <c r="Q15" s="6">
        <v>1.1499999999999999</v>
      </c>
      <c r="R15" s="6">
        <v>43</v>
      </c>
      <c r="S15" s="6">
        <v>8.9999999999999993E-3</v>
      </c>
      <c r="T15" s="6">
        <v>3.0000000000000001E-3</v>
      </c>
      <c r="U15" s="6">
        <v>0.08</v>
      </c>
    </row>
    <row r="16" spans="1:21" x14ac:dyDescent="0.3">
      <c r="A16" s="3"/>
      <c r="B16" s="6" t="s">
        <v>37</v>
      </c>
      <c r="C16" s="6">
        <v>150</v>
      </c>
      <c r="D16" s="6">
        <v>0.45</v>
      </c>
      <c r="E16" s="6">
        <v>0</v>
      </c>
      <c r="F16" s="6">
        <v>16.8</v>
      </c>
      <c r="G16" s="6">
        <v>83.4</v>
      </c>
      <c r="H16" s="3" t="s">
        <v>110</v>
      </c>
      <c r="I16" s="6">
        <v>10</v>
      </c>
      <c r="J16" s="6">
        <v>1.4999999999999999E-2</v>
      </c>
      <c r="K16" s="6">
        <v>1.4999999999999999E-2</v>
      </c>
      <c r="L16" s="6">
        <v>28</v>
      </c>
      <c r="M16" s="6">
        <v>0.9</v>
      </c>
      <c r="N16" s="6">
        <v>55.8</v>
      </c>
      <c r="O16" s="6">
        <v>47.8</v>
      </c>
      <c r="P16" s="6">
        <v>5</v>
      </c>
      <c r="Q16" s="6">
        <v>0.45</v>
      </c>
      <c r="R16" s="6">
        <v>20</v>
      </c>
      <c r="S16" s="6">
        <v>5.0000000000000001E-3</v>
      </c>
      <c r="T16" s="6">
        <v>4.0000000000000001E-3</v>
      </c>
      <c r="U16" s="6">
        <v>0.05</v>
      </c>
    </row>
    <row r="17" spans="1:21" x14ac:dyDescent="0.3">
      <c r="A17" s="6"/>
      <c r="B17" s="6" t="s">
        <v>38</v>
      </c>
      <c r="C17" s="6">
        <v>50</v>
      </c>
      <c r="D17" s="6">
        <v>3.4</v>
      </c>
      <c r="E17" s="6">
        <v>0.61</v>
      </c>
      <c r="F17" s="6">
        <v>17.2</v>
      </c>
      <c r="G17" s="6">
        <v>99</v>
      </c>
      <c r="H17" s="3"/>
      <c r="I17" s="6">
        <v>0</v>
      </c>
      <c r="J17" s="6">
        <v>0.04</v>
      </c>
      <c r="K17" s="6">
        <v>0.04</v>
      </c>
      <c r="L17" s="6">
        <v>0</v>
      </c>
      <c r="M17" s="6">
        <v>0</v>
      </c>
      <c r="N17" s="6">
        <v>48.8</v>
      </c>
      <c r="O17" s="6">
        <v>36.799999999999997</v>
      </c>
      <c r="P17" s="6">
        <v>17.399999999999999</v>
      </c>
      <c r="Q17" s="6">
        <v>0.78</v>
      </c>
      <c r="R17" s="6">
        <v>24.4</v>
      </c>
      <c r="S17" s="6">
        <v>1E-3</v>
      </c>
      <c r="T17" s="6">
        <v>0</v>
      </c>
      <c r="U17" s="6">
        <v>0.09</v>
      </c>
    </row>
    <row r="18" spans="1:21" ht="28.2" x14ac:dyDescent="0.3">
      <c r="A18" s="8" t="s">
        <v>13</v>
      </c>
      <c r="B18" s="5"/>
      <c r="C18" s="5">
        <f>SUM(C13:C17)</f>
        <v>610</v>
      </c>
      <c r="D18" s="5">
        <f>SUM(D13:D17)</f>
        <v>19</v>
      </c>
      <c r="E18" s="5">
        <f>SUM(E13:E17)</f>
        <v>22.42</v>
      </c>
      <c r="F18" s="5">
        <f>SUM(F13:F17)</f>
        <v>91.87</v>
      </c>
      <c r="G18" s="5">
        <f>SUM(G13:G17)</f>
        <v>591.66</v>
      </c>
      <c r="H18" s="3"/>
      <c r="I18" s="5">
        <f t="shared" ref="I18:U18" si="1">SUM(I13:I17)</f>
        <v>23.15</v>
      </c>
      <c r="J18" s="5">
        <f t="shared" si="1"/>
        <v>0.29499999999999998</v>
      </c>
      <c r="K18" s="5">
        <f t="shared" si="1"/>
        <v>0.28999999999999998</v>
      </c>
      <c r="L18" s="5">
        <f t="shared" si="1"/>
        <v>169.5</v>
      </c>
      <c r="M18" s="5">
        <f t="shared" si="1"/>
        <v>3.5</v>
      </c>
      <c r="N18" s="5">
        <f t="shared" si="1"/>
        <v>315.5</v>
      </c>
      <c r="O18" s="5">
        <f t="shared" si="1"/>
        <v>280.5</v>
      </c>
      <c r="P18" s="5">
        <f t="shared" si="1"/>
        <v>68.8</v>
      </c>
      <c r="Q18" s="5">
        <f t="shared" si="1"/>
        <v>4.03</v>
      </c>
      <c r="R18" s="5">
        <f t="shared" si="1"/>
        <v>207.5</v>
      </c>
      <c r="S18" s="5">
        <f t="shared" si="1"/>
        <v>2.2000000000000002E-2</v>
      </c>
      <c r="T18" s="5">
        <f t="shared" si="1"/>
        <v>7.0000000000000001E-3</v>
      </c>
      <c r="U18" s="5">
        <f t="shared" si="1"/>
        <v>0.68</v>
      </c>
    </row>
    <row r="19" spans="1:21" x14ac:dyDescent="0.3">
      <c r="A19" s="6" t="s">
        <v>14</v>
      </c>
      <c r="B19" s="6"/>
      <c r="C19" s="6"/>
      <c r="D19" s="6"/>
      <c r="E19" s="6"/>
      <c r="F19" s="6"/>
      <c r="G19" s="6"/>
      <c r="H19" s="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3">
      <c r="A20" s="6"/>
      <c r="B20" s="6" t="s">
        <v>283</v>
      </c>
      <c r="C20" s="6">
        <v>30</v>
      </c>
      <c r="D20" s="6">
        <v>3.5</v>
      </c>
      <c r="E20" s="6">
        <v>2.39</v>
      </c>
      <c r="F20" s="6">
        <v>19</v>
      </c>
      <c r="G20" s="6">
        <v>138.1</v>
      </c>
      <c r="H20" s="3"/>
      <c r="I20" s="6">
        <v>0</v>
      </c>
      <c r="J20" s="6">
        <v>1.6E-2</v>
      </c>
      <c r="K20" s="6">
        <v>1.6E-2</v>
      </c>
      <c r="L20" s="6">
        <v>0</v>
      </c>
      <c r="M20" s="6">
        <v>0</v>
      </c>
      <c r="N20" s="6">
        <v>4</v>
      </c>
      <c r="O20" s="6">
        <v>13.8</v>
      </c>
      <c r="P20" s="6">
        <v>2.6</v>
      </c>
      <c r="Q20" s="6">
        <v>0.6</v>
      </c>
      <c r="R20" s="6">
        <v>18</v>
      </c>
      <c r="S20" s="6">
        <v>0</v>
      </c>
      <c r="T20" s="6">
        <v>0</v>
      </c>
      <c r="U20" s="6">
        <v>0</v>
      </c>
    </row>
    <row r="21" spans="1:21" x14ac:dyDescent="0.3">
      <c r="A21" s="6"/>
      <c r="B21" s="6" t="s">
        <v>40</v>
      </c>
      <c r="C21" s="6">
        <v>200</v>
      </c>
      <c r="D21" s="6">
        <v>5.9</v>
      </c>
      <c r="E21" s="6">
        <v>4.95</v>
      </c>
      <c r="F21" s="6">
        <v>7.35</v>
      </c>
      <c r="G21" s="6">
        <v>90.8</v>
      </c>
      <c r="H21" s="3" t="s">
        <v>108</v>
      </c>
      <c r="I21" s="6">
        <v>3.5</v>
      </c>
      <c r="J21" s="6">
        <v>0.06</v>
      </c>
      <c r="K21" s="6">
        <v>7.0000000000000007E-2</v>
      </c>
      <c r="L21" s="6">
        <v>59</v>
      </c>
      <c r="M21" s="6">
        <v>1.5</v>
      </c>
      <c r="N21" s="6">
        <v>112</v>
      </c>
      <c r="O21" s="6">
        <v>89.2</v>
      </c>
      <c r="P21" s="6">
        <v>7</v>
      </c>
      <c r="Q21" s="6">
        <v>0.15</v>
      </c>
      <c r="R21" s="6">
        <v>21</v>
      </c>
      <c r="S21" s="6">
        <v>5.0000000000000001E-3</v>
      </c>
      <c r="T21" s="6">
        <v>0</v>
      </c>
      <c r="U21" s="6">
        <v>0.09</v>
      </c>
    </row>
    <row r="22" spans="1:21" x14ac:dyDescent="0.3">
      <c r="A22" s="6"/>
      <c r="B22" s="6" t="s">
        <v>169</v>
      </c>
      <c r="C22" s="6">
        <v>100</v>
      </c>
      <c r="D22" s="6">
        <v>0.15</v>
      </c>
      <c r="E22" s="6">
        <v>1.1499999999999999</v>
      </c>
      <c r="F22" s="6">
        <v>5.94</v>
      </c>
      <c r="G22" s="6">
        <v>23.5</v>
      </c>
      <c r="H22" s="3"/>
      <c r="I22" s="6">
        <v>3.6</v>
      </c>
      <c r="J22" s="6">
        <v>5.45E-2</v>
      </c>
      <c r="K22" s="6">
        <v>0.06</v>
      </c>
      <c r="L22" s="6">
        <v>13</v>
      </c>
      <c r="M22" s="6">
        <v>0</v>
      </c>
      <c r="N22" s="6">
        <v>4.8</v>
      </c>
      <c r="O22" s="6">
        <v>3.3</v>
      </c>
      <c r="P22" s="6">
        <v>11.9</v>
      </c>
      <c r="Q22" s="6">
        <v>0.8</v>
      </c>
      <c r="R22" s="6">
        <v>34.4</v>
      </c>
      <c r="S22" s="6">
        <v>6.0000000000000001E-3</v>
      </c>
      <c r="T22" s="6">
        <v>3.0000000000000001E-3</v>
      </c>
      <c r="U22" s="6">
        <v>0.14000000000000001</v>
      </c>
    </row>
    <row r="23" spans="1:21" ht="33" customHeight="1" x14ac:dyDescent="0.3">
      <c r="A23" s="8" t="s">
        <v>15</v>
      </c>
      <c r="B23" s="5"/>
      <c r="C23" s="5">
        <f>SUM(C20:C22)</f>
        <v>330</v>
      </c>
      <c r="D23" s="5">
        <f>SUM(D20:D22)</f>
        <v>9.5500000000000007</v>
      </c>
      <c r="E23" s="5">
        <f>SUM(E20:E22)</f>
        <v>8.49</v>
      </c>
      <c r="F23" s="5">
        <f>SUM(F20:F22)</f>
        <v>32.29</v>
      </c>
      <c r="G23" s="5">
        <f>SUM(G20:G22)</f>
        <v>252.39999999999998</v>
      </c>
      <c r="H23" s="3"/>
      <c r="I23" s="5">
        <f t="shared" ref="I23:U23" si="2">SUM(I20:I22)</f>
        <v>7.1</v>
      </c>
      <c r="J23" s="5">
        <f t="shared" si="2"/>
        <v>0.1305</v>
      </c>
      <c r="K23" s="5">
        <f t="shared" si="2"/>
        <v>0.14600000000000002</v>
      </c>
      <c r="L23" s="5">
        <f t="shared" si="2"/>
        <v>72</v>
      </c>
      <c r="M23" s="5">
        <f t="shared" si="2"/>
        <v>1.5</v>
      </c>
      <c r="N23" s="5">
        <f t="shared" si="2"/>
        <v>120.8</v>
      </c>
      <c r="O23" s="5">
        <f t="shared" si="2"/>
        <v>106.3</v>
      </c>
      <c r="P23" s="5">
        <f t="shared" si="2"/>
        <v>21.5</v>
      </c>
      <c r="Q23" s="5">
        <f t="shared" si="2"/>
        <v>1.55</v>
      </c>
      <c r="R23" s="5">
        <f t="shared" si="2"/>
        <v>73.400000000000006</v>
      </c>
      <c r="S23" s="5">
        <f t="shared" si="2"/>
        <v>1.0999999999999999E-2</v>
      </c>
      <c r="T23" s="5">
        <f t="shared" si="2"/>
        <v>3.0000000000000001E-3</v>
      </c>
      <c r="U23" s="5">
        <f t="shared" si="2"/>
        <v>0.23</v>
      </c>
    </row>
    <row r="24" spans="1:21" x14ac:dyDescent="0.3">
      <c r="A24" s="6" t="s">
        <v>16</v>
      </c>
      <c r="B24" s="6"/>
      <c r="C24" s="6"/>
      <c r="D24" s="6"/>
      <c r="E24" s="6"/>
      <c r="F24" s="6"/>
      <c r="G24" s="6"/>
      <c r="H24" s="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3">
      <c r="A25" s="6"/>
      <c r="B25" s="6" t="s">
        <v>42</v>
      </c>
      <c r="C25" s="6">
        <v>60</v>
      </c>
      <c r="D25" s="6">
        <v>0.65</v>
      </c>
      <c r="E25" s="6">
        <v>7.0000000000000007E-2</v>
      </c>
      <c r="F25" s="6">
        <v>1.2</v>
      </c>
      <c r="G25" s="6">
        <v>6.5</v>
      </c>
      <c r="H25" s="3"/>
      <c r="I25" s="6">
        <v>3.5</v>
      </c>
      <c r="J25" s="6">
        <v>0.11</v>
      </c>
      <c r="K25" s="6">
        <v>0.12</v>
      </c>
      <c r="L25" s="6">
        <v>1.7</v>
      </c>
      <c r="M25" s="6">
        <v>0</v>
      </c>
      <c r="N25" s="6">
        <v>19.5</v>
      </c>
      <c r="O25" s="6">
        <v>20.100000000000001</v>
      </c>
      <c r="P25" s="6">
        <v>5.5</v>
      </c>
      <c r="Q25" s="6">
        <v>0.25</v>
      </c>
      <c r="R25" s="6">
        <v>39.4</v>
      </c>
      <c r="S25" s="6">
        <v>1.6E-2</v>
      </c>
      <c r="T25" s="6">
        <v>0</v>
      </c>
      <c r="U25" s="6">
        <v>9.5000000000000001E-2</v>
      </c>
    </row>
    <row r="26" spans="1:21" x14ac:dyDescent="0.3">
      <c r="A26" s="6"/>
      <c r="B26" s="6" t="s">
        <v>39</v>
      </c>
      <c r="C26" s="6">
        <v>150</v>
      </c>
      <c r="D26" s="6">
        <v>7.95</v>
      </c>
      <c r="E26" s="6">
        <v>13.5</v>
      </c>
      <c r="F26" s="6">
        <v>18.399999999999999</v>
      </c>
      <c r="G26" s="6">
        <v>269</v>
      </c>
      <c r="H26" s="3" t="s">
        <v>166</v>
      </c>
      <c r="I26" s="6">
        <v>8.6</v>
      </c>
      <c r="J26" s="6">
        <v>0.08</v>
      </c>
      <c r="K26" s="6">
        <v>5.7000000000000002E-2</v>
      </c>
      <c r="L26" s="6">
        <v>124</v>
      </c>
      <c r="M26" s="6">
        <v>2.6</v>
      </c>
      <c r="N26" s="6">
        <v>140.30000000000001</v>
      </c>
      <c r="O26" s="6">
        <v>134.6</v>
      </c>
      <c r="P26" s="6">
        <v>33</v>
      </c>
      <c r="Q26" s="6">
        <v>1.7</v>
      </c>
      <c r="R26" s="6">
        <v>68</v>
      </c>
      <c r="S26" s="6">
        <v>4.0000000000000001E-3</v>
      </c>
      <c r="T26" s="6">
        <v>3.0000000000000001E-3</v>
      </c>
      <c r="U26" s="6">
        <v>0.36</v>
      </c>
    </row>
    <row r="27" spans="1:21" x14ac:dyDescent="0.3">
      <c r="A27" s="6"/>
      <c r="B27" s="6" t="s">
        <v>102</v>
      </c>
      <c r="C27" s="6">
        <v>200</v>
      </c>
      <c r="D27" s="6">
        <v>0.4</v>
      </c>
      <c r="E27" s="6">
        <v>0.1</v>
      </c>
      <c r="F27" s="6">
        <v>26.6</v>
      </c>
      <c r="G27" s="6">
        <v>83.4</v>
      </c>
      <c r="H27" s="3" t="s">
        <v>117</v>
      </c>
      <c r="I27" s="6">
        <v>0.18</v>
      </c>
      <c r="J27" s="6">
        <v>0</v>
      </c>
      <c r="K27" s="6">
        <v>2.5999999999999999E-2</v>
      </c>
      <c r="L27" s="6">
        <v>0</v>
      </c>
      <c r="M27" s="6">
        <v>0</v>
      </c>
      <c r="N27" s="6">
        <v>29.2</v>
      </c>
      <c r="O27" s="6">
        <v>16.8</v>
      </c>
      <c r="P27" s="6">
        <v>4.5999999999999996</v>
      </c>
      <c r="Q27" s="6">
        <v>0.6</v>
      </c>
      <c r="R27" s="6">
        <v>17.600000000000001</v>
      </c>
      <c r="S27" s="6">
        <v>0</v>
      </c>
      <c r="T27" s="6">
        <v>0</v>
      </c>
      <c r="U27" s="6">
        <v>0</v>
      </c>
    </row>
    <row r="28" spans="1:21" x14ac:dyDescent="0.3">
      <c r="A28" s="6"/>
      <c r="B28" s="6" t="s">
        <v>44</v>
      </c>
      <c r="C28" s="6">
        <v>40</v>
      </c>
      <c r="D28" s="6">
        <v>4.5</v>
      </c>
      <c r="E28" s="6">
        <v>1.3</v>
      </c>
      <c r="F28" s="6">
        <v>19.7</v>
      </c>
      <c r="G28" s="6">
        <v>91.4</v>
      </c>
      <c r="H28" s="3"/>
      <c r="I28" s="6">
        <v>0</v>
      </c>
      <c r="J28" s="6">
        <v>0.04</v>
      </c>
      <c r="K28" s="6">
        <v>4.9000000000000002E-2</v>
      </c>
      <c r="L28" s="6">
        <v>0</v>
      </c>
      <c r="M28" s="6">
        <v>0</v>
      </c>
      <c r="N28" s="6">
        <v>35.9</v>
      </c>
      <c r="O28" s="6">
        <v>28.7</v>
      </c>
      <c r="P28" s="6">
        <v>7.2</v>
      </c>
      <c r="Q28" s="6">
        <v>0.6</v>
      </c>
      <c r="R28" s="6">
        <v>25.8</v>
      </c>
      <c r="S28" s="6">
        <v>6.0000000000000001E-3</v>
      </c>
      <c r="T28" s="6">
        <v>2E-3</v>
      </c>
      <c r="U28" s="6">
        <v>0.08</v>
      </c>
    </row>
    <row r="29" spans="1:21" ht="28.2" x14ac:dyDescent="0.3">
      <c r="A29" s="15" t="s">
        <v>17</v>
      </c>
      <c r="B29" s="5"/>
      <c r="C29" s="5">
        <f>SUM(C25:C28)</f>
        <v>450</v>
      </c>
      <c r="D29" s="5">
        <f>SUM(D25:D28)</f>
        <v>13.5</v>
      </c>
      <c r="E29" s="5">
        <f>SUM(E25:E28)</f>
        <v>14.97</v>
      </c>
      <c r="F29" s="5">
        <f>SUM(F25:F28)</f>
        <v>65.900000000000006</v>
      </c>
      <c r="G29" s="5">
        <f>SUM(G25:G28)</f>
        <v>450.29999999999995</v>
      </c>
      <c r="H29" s="3"/>
      <c r="I29" s="5">
        <f t="shared" ref="I29:U29" si="3">SUM(I25:I28)</f>
        <v>12.28</v>
      </c>
      <c r="J29" s="5">
        <f t="shared" si="3"/>
        <v>0.23</v>
      </c>
      <c r="K29" s="5">
        <f t="shared" si="3"/>
        <v>0.252</v>
      </c>
      <c r="L29" s="5">
        <f t="shared" si="3"/>
        <v>125.7</v>
      </c>
      <c r="M29" s="5">
        <f t="shared" si="3"/>
        <v>2.6</v>
      </c>
      <c r="N29" s="5">
        <f t="shared" si="3"/>
        <v>224.9</v>
      </c>
      <c r="O29" s="5">
        <f t="shared" si="3"/>
        <v>200.2</v>
      </c>
      <c r="P29" s="5">
        <f t="shared" si="3"/>
        <v>50.300000000000004</v>
      </c>
      <c r="Q29" s="5">
        <f t="shared" si="3"/>
        <v>3.15</v>
      </c>
      <c r="R29" s="5">
        <f t="shared" si="3"/>
        <v>150.80000000000001</v>
      </c>
      <c r="S29" s="5">
        <f t="shared" si="3"/>
        <v>2.6000000000000002E-2</v>
      </c>
      <c r="T29" s="5">
        <f t="shared" si="3"/>
        <v>5.0000000000000001E-3</v>
      </c>
      <c r="U29" s="5">
        <f t="shared" si="3"/>
        <v>0.53499999999999992</v>
      </c>
    </row>
    <row r="30" spans="1:21" ht="28.2" x14ac:dyDescent="0.3">
      <c r="A30" s="9" t="s">
        <v>18</v>
      </c>
      <c r="B30" s="5"/>
      <c r="C30" s="5">
        <v>1810</v>
      </c>
      <c r="D30" s="5">
        <v>54.05</v>
      </c>
      <c r="E30" s="5">
        <v>59.98</v>
      </c>
      <c r="F30" s="5">
        <v>262.41000000000003</v>
      </c>
      <c r="G30" s="5">
        <v>1800.36</v>
      </c>
      <c r="H30" s="6"/>
      <c r="I30" s="5">
        <v>50.87</v>
      </c>
      <c r="J30" s="5">
        <v>0.90100000000000002</v>
      </c>
      <c r="K30" s="5">
        <v>1</v>
      </c>
      <c r="L30" s="5">
        <v>500.3</v>
      </c>
      <c r="M30" s="5">
        <v>10.130000000000001</v>
      </c>
      <c r="N30" s="5">
        <v>900.6</v>
      </c>
      <c r="O30" s="5">
        <v>802.3</v>
      </c>
      <c r="P30" s="5">
        <v>199.84</v>
      </c>
      <c r="Q30" s="5">
        <v>10.7</v>
      </c>
      <c r="R30" s="5">
        <v>599.5</v>
      </c>
      <c r="S30" s="5">
        <v>8.2000000000000003E-2</v>
      </c>
      <c r="T30" s="5">
        <v>0.02</v>
      </c>
      <c r="U30" s="5">
        <v>2.0150000000000001</v>
      </c>
    </row>
  </sheetData>
  <mergeCells count="10">
    <mergeCell ref="N1:U2"/>
    <mergeCell ref="A4:H5"/>
    <mergeCell ref="A1:H1"/>
    <mergeCell ref="A2:A3"/>
    <mergeCell ref="B2:B3"/>
    <mergeCell ref="C2:C3"/>
    <mergeCell ref="D2:F2"/>
    <mergeCell ref="G2:G3"/>
    <mergeCell ref="H2:H3"/>
    <mergeCell ref="I1:M2"/>
  </mergeCells>
  <pageMargins left="0.7" right="0.7" top="0.75" bottom="0.75" header="0.3" footer="0.3"/>
  <pageSetup paperSize="9"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51"/>
  <sheetViews>
    <sheetView topLeftCell="A13" zoomScaleNormal="100" workbookViewId="0">
      <selection activeCell="I26" sqref="I26:U26"/>
    </sheetView>
  </sheetViews>
  <sheetFormatPr defaultRowHeight="14.4" x14ac:dyDescent="0.3"/>
  <cols>
    <col min="1" max="1" width="12.109375" customWidth="1"/>
    <col min="2" max="2" width="19.77734375" customWidth="1"/>
    <col min="3" max="3" width="8.77734375" customWidth="1"/>
    <col min="4" max="6" width="8.109375" customWidth="1"/>
    <col min="7" max="7" width="8.33203125" customWidth="1"/>
    <col min="8" max="8" width="9.33203125" customWidth="1"/>
    <col min="9" max="9" width="5.88671875" customWidth="1"/>
    <col min="10" max="10" width="6.21875" customWidth="1"/>
    <col min="11" max="11" width="5.33203125" customWidth="1"/>
    <col min="12" max="12" width="6.33203125" customWidth="1"/>
    <col min="13" max="13" width="6.88671875" customWidth="1"/>
    <col min="14" max="14" width="7.109375" customWidth="1"/>
    <col min="15" max="15" width="6.6640625" customWidth="1"/>
    <col min="16" max="17" width="5.6640625" customWidth="1"/>
    <col min="18" max="18" width="6.21875" customWidth="1"/>
    <col min="19" max="19" width="7.5546875" customWidth="1"/>
    <col min="20" max="20" width="7.6640625" customWidth="1"/>
    <col min="21" max="21" width="6.33203125" customWidth="1"/>
  </cols>
  <sheetData>
    <row r="1" spans="1:25" ht="17.399999999999999" x14ac:dyDescent="0.3">
      <c r="A1" s="58" t="s">
        <v>84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5" ht="14.4" customHeight="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5" ht="28.95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5" ht="15.6" customHeight="1" x14ac:dyDescent="0.3">
      <c r="A4" s="70" t="s">
        <v>30</v>
      </c>
      <c r="B4" s="71"/>
      <c r="C4" s="71"/>
      <c r="D4" s="71"/>
      <c r="E4" s="71"/>
      <c r="F4" s="71"/>
      <c r="G4" s="71"/>
      <c r="H4" s="7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5" ht="1.2" hidden="1" customHeight="1" x14ac:dyDescent="0.3">
      <c r="A5" s="73"/>
      <c r="B5" s="74"/>
      <c r="C5" s="74"/>
      <c r="D5" s="74"/>
      <c r="E5" s="74"/>
      <c r="F5" s="74"/>
      <c r="G5" s="74"/>
      <c r="H5" s="7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5" x14ac:dyDescent="0.3">
      <c r="A6" s="3" t="s">
        <v>10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</row>
    <row r="7" spans="1:25" x14ac:dyDescent="0.3">
      <c r="A7" s="3"/>
      <c r="B7" s="6" t="s">
        <v>212</v>
      </c>
      <c r="C7" s="6">
        <v>180</v>
      </c>
      <c r="D7" s="6">
        <v>4.12</v>
      </c>
      <c r="E7" s="6">
        <v>5.3</v>
      </c>
      <c r="F7" s="6">
        <v>24.3</v>
      </c>
      <c r="G7" s="6">
        <v>195.2</v>
      </c>
      <c r="H7" s="3" t="s">
        <v>213</v>
      </c>
      <c r="I7" s="6">
        <v>7.15</v>
      </c>
      <c r="J7" s="6">
        <v>0.08</v>
      </c>
      <c r="K7" s="6">
        <v>7.0000000000000007E-2</v>
      </c>
      <c r="L7" s="6">
        <v>20.6</v>
      </c>
      <c r="M7" s="6">
        <v>2.06</v>
      </c>
      <c r="N7" s="6">
        <v>55.6</v>
      </c>
      <c r="O7" s="6">
        <v>60.5</v>
      </c>
      <c r="P7" s="6">
        <v>5.9</v>
      </c>
      <c r="Q7" s="6">
        <v>0.9</v>
      </c>
      <c r="R7" s="6">
        <v>42</v>
      </c>
      <c r="S7" s="6">
        <v>8.9999999999999993E-3</v>
      </c>
      <c r="T7" s="6">
        <v>0</v>
      </c>
      <c r="U7" s="6">
        <v>0.12</v>
      </c>
      <c r="V7" s="1"/>
      <c r="W7" s="1"/>
      <c r="X7" s="1"/>
      <c r="Y7" s="1"/>
    </row>
    <row r="8" spans="1:25" x14ac:dyDescent="0.3">
      <c r="A8" s="3"/>
      <c r="B8" s="6" t="s">
        <v>214</v>
      </c>
      <c r="C8" s="14" t="s">
        <v>60</v>
      </c>
      <c r="D8" s="6">
        <v>2.48</v>
      </c>
      <c r="E8" s="6">
        <v>4.66</v>
      </c>
      <c r="F8" s="6">
        <v>11.3</v>
      </c>
      <c r="G8" s="6">
        <v>76.099999999999994</v>
      </c>
      <c r="H8" s="13" t="s">
        <v>106</v>
      </c>
      <c r="I8" s="6">
        <v>0</v>
      </c>
      <c r="J8" s="6">
        <v>4.9000000000000002E-2</v>
      </c>
      <c r="K8" s="6">
        <v>0.03</v>
      </c>
      <c r="L8" s="6">
        <v>22</v>
      </c>
      <c r="M8" s="6">
        <v>1.3</v>
      </c>
      <c r="N8" s="6">
        <v>9.3000000000000007</v>
      </c>
      <c r="O8" s="6">
        <v>29.7</v>
      </c>
      <c r="P8" s="6">
        <v>3.24</v>
      </c>
      <c r="Q8" s="6">
        <v>0.62</v>
      </c>
      <c r="R8" s="6">
        <v>21.8</v>
      </c>
      <c r="S8" s="6">
        <v>6.0000000000000001E-3</v>
      </c>
      <c r="T8" s="6">
        <v>1E-4</v>
      </c>
      <c r="U8" s="6">
        <v>0.19500000000000001</v>
      </c>
      <c r="V8" s="1"/>
    </row>
    <row r="9" spans="1:25" x14ac:dyDescent="0.3">
      <c r="A9" s="3"/>
      <c r="B9" s="6" t="s">
        <v>33</v>
      </c>
      <c r="C9" s="6">
        <v>180</v>
      </c>
      <c r="D9" s="6">
        <v>3.4</v>
      </c>
      <c r="E9" s="6">
        <v>2.7</v>
      </c>
      <c r="F9" s="6">
        <v>12.8</v>
      </c>
      <c r="G9" s="6">
        <v>76</v>
      </c>
      <c r="H9" s="3" t="s">
        <v>107</v>
      </c>
      <c r="I9" s="6">
        <v>1.3</v>
      </c>
      <c r="J9" s="6">
        <v>0.04</v>
      </c>
      <c r="K9" s="6">
        <v>0.08</v>
      </c>
      <c r="L9" s="6">
        <v>51</v>
      </c>
      <c r="M9" s="6">
        <v>0.9</v>
      </c>
      <c r="N9" s="6">
        <v>84.1</v>
      </c>
      <c r="O9" s="6">
        <v>65.8</v>
      </c>
      <c r="P9" s="6">
        <v>15</v>
      </c>
      <c r="Q9" s="6">
        <v>0.46</v>
      </c>
      <c r="R9" s="6">
        <v>56</v>
      </c>
      <c r="S9" s="6">
        <v>5.0000000000000001E-3</v>
      </c>
      <c r="T9" s="6">
        <v>4.0000000000000001E-3</v>
      </c>
      <c r="U9" s="6">
        <v>0.22</v>
      </c>
      <c r="V9" s="1"/>
    </row>
    <row r="10" spans="1:25" ht="28.2" x14ac:dyDescent="0.3">
      <c r="A10" s="8" t="s">
        <v>11</v>
      </c>
      <c r="B10" s="5"/>
      <c r="C10" s="5">
        <v>410</v>
      </c>
      <c r="D10" s="5">
        <f>SUM(D7:D9)</f>
        <v>10</v>
      </c>
      <c r="E10" s="5">
        <f>SUM(E7:E9)</f>
        <v>12.66</v>
      </c>
      <c r="F10" s="5">
        <f>SUM(F7:F9)</f>
        <v>48.400000000000006</v>
      </c>
      <c r="G10" s="5">
        <f>SUM(G7:G9)</f>
        <v>347.29999999999995</v>
      </c>
      <c r="H10" s="3"/>
      <c r="I10" s="4">
        <f t="shared" ref="I10:U10" si="0">SUM(I7:I9)</f>
        <v>8.4500000000000011</v>
      </c>
      <c r="J10" s="4">
        <f t="shared" si="0"/>
        <v>0.16900000000000001</v>
      </c>
      <c r="K10" s="5">
        <f t="shared" si="0"/>
        <v>0.18</v>
      </c>
      <c r="L10" s="5">
        <f t="shared" si="0"/>
        <v>93.6</v>
      </c>
      <c r="M10" s="5">
        <f t="shared" si="0"/>
        <v>4.2600000000000007</v>
      </c>
      <c r="N10" s="5">
        <f t="shared" si="0"/>
        <v>149</v>
      </c>
      <c r="O10" s="5">
        <f t="shared" si="0"/>
        <v>156</v>
      </c>
      <c r="P10" s="5">
        <f t="shared" si="0"/>
        <v>24.14</v>
      </c>
      <c r="Q10" s="5">
        <f t="shared" si="0"/>
        <v>1.98</v>
      </c>
      <c r="R10" s="5">
        <f t="shared" si="0"/>
        <v>119.8</v>
      </c>
      <c r="S10" s="5">
        <f t="shared" si="0"/>
        <v>0.02</v>
      </c>
      <c r="T10" s="5">
        <f t="shared" si="0"/>
        <v>4.1000000000000003E-3</v>
      </c>
      <c r="U10" s="5">
        <f t="shared" si="0"/>
        <v>0.53500000000000003</v>
      </c>
      <c r="V10" s="1"/>
    </row>
    <row r="11" spans="1:25" ht="55.8" x14ac:dyDescent="0.3">
      <c r="A11" s="15" t="s">
        <v>45</v>
      </c>
      <c r="B11" s="10" t="s">
        <v>149</v>
      </c>
      <c r="C11" s="5">
        <v>110</v>
      </c>
      <c r="D11" s="5">
        <v>2.7</v>
      </c>
      <c r="E11" s="5">
        <v>0</v>
      </c>
      <c r="F11" s="5">
        <v>13.05</v>
      </c>
      <c r="G11" s="5">
        <v>89</v>
      </c>
      <c r="H11" s="3" t="s">
        <v>148</v>
      </c>
      <c r="I11" s="4">
        <v>3</v>
      </c>
      <c r="J11" s="4">
        <v>4.4999999999999998E-2</v>
      </c>
      <c r="K11" s="4">
        <v>4.4999999999999998E-2</v>
      </c>
      <c r="L11" s="4">
        <v>24.7</v>
      </c>
      <c r="M11" s="5">
        <v>0</v>
      </c>
      <c r="N11" s="4">
        <v>45</v>
      </c>
      <c r="O11" s="4">
        <v>40</v>
      </c>
      <c r="P11" s="4">
        <v>4</v>
      </c>
      <c r="Q11" s="4">
        <v>0.5</v>
      </c>
      <c r="R11" s="4">
        <v>30</v>
      </c>
      <c r="S11" s="4">
        <v>5.0000000000000001E-3</v>
      </c>
      <c r="T11" s="4">
        <v>0</v>
      </c>
      <c r="U11" s="4">
        <v>0.1</v>
      </c>
      <c r="V11" s="1"/>
    </row>
    <row r="12" spans="1:25" x14ac:dyDescent="0.3">
      <c r="A12" s="6" t="s">
        <v>12</v>
      </c>
      <c r="B12" s="6"/>
      <c r="C12" s="6"/>
      <c r="D12" s="6"/>
      <c r="E12" s="6"/>
      <c r="F12" s="6"/>
      <c r="G12" s="6"/>
      <c r="H12" s="3"/>
      <c r="I12" s="3"/>
      <c r="J12" s="3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1"/>
    </row>
    <row r="13" spans="1:25" x14ac:dyDescent="0.3">
      <c r="A13" s="6"/>
      <c r="B13" s="6" t="s">
        <v>47</v>
      </c>
      <c r="C13" s="3">
        <v>180</v>
      </c>
      <c r="D13" s="3">
        <v>3.6</v>
      </c>
      <c r="E13" s="3">
        <v>6.2</v>
      </c>
      <c r="F13" s="3">
        <v>14.8</v>
      </c>
      <c r="G13" s="3">
        <v>164.2</v>
      </c>
      <c r="H13" s="3" t="s">
        <v>146</v>
      </c>
      <c r="I13" s="3">
        <v>7.5</v>
      </c>
      <c r="J13" s="3">
        <v>6.2E-2</v>
      </c>
      <c r="K13" s="3">
        <v>0.09</v>
      </c>
      <c r="L13" s="3">
        <v>60.3</v>
      </c>
      <c r="M13" s="6">
        <v>0</v>
      </c>
      <c r="N13" s="3">
        <v>114.6</v>
      </c>
      <c r="O13" s="3">
        <v>62.4</v>
      </c>
      <c r="P13" s="3">
        <v>11.6</v>
      </c>
      <c r="Q13" s="3">
        <v>0.8</v>
      </c>
      <c r="R13" s="3">
        <v>46</v>
      </c>
      <c r="S13" s="3">
        <v>2.5000000000000001E-2</v>
      </c>
      <c r="T13" s="3">
        <v>0</v>
      </c>
      <c r="U13" s="3">
        <v>0.35</v>
      </c>
      <c r="V13" s="1"/>
    </row>
    <row r="14" spans="1:25" x14ac:dyDescent="0.3">
      <c r="A14" s="6"/>
      <c r="B14" s="6" t="s">
        <v>150</v>
      </c>
      <c r="C14" s="6">
        <v>70</v>
      </c>
      <c r="D14" s="6">
        <v>6.25</v>
      </c>
      <c r="E14" s="6">
        <v>6.9</v>
      </c>
      <c r="F14" s="6">
        <v>17.649999999999999</v>
      </c>
      <c r="G14" s="6">
        <v>119.7</v>
      </c>
      <c r="H14" s="3" t="s">
        <v>128</v>
      </c>
      <c r="I14" s="6">
        <v>1.4</v>
      </c>
      <c r="J14" s="6">
        <v>0.105</v>
      </c>
      <c r="K14" s="6">
        <v>7.0000000000000007E-2</v>
      </c>
      <c r="L14" s="6">
        <v>27.6</v>
      </c>
      <c r="M14" s="6">
        <v>3.7</v>
      </c>
      <c r="N14" s="6">
        <v>74.8</v>
      </c>
      <c r="O14" s="6">
        <v>59.6</v>
      </c>
      <c r="P14" s="6">
        <v>8.4700000000000006</v>
      </c>
      <c r="Q14" s="6">
        <v>0.48</v>
      </c>
      <c r="R14" s="6">
        <v>55.7</v>
      </c>
      <c r="S14" s="6">
        <v>9.4999999999999998E-3</v>
      </c>
      <c r="T14" s="6">
        <v>7.0000000000000001E-3</v>
      </c>
      <c r="U14" s="6">
        <v>0.09</v>
      </c>
      <c r="V14" s="1"/>
    </row>
    <row r="15" spans="1:25" x14ac:dyDescent="0.3">
      <c r="A15" s="6"/>
      <c r="B15" s="6" t="s">
        <v>122</v>
      </c>
      <c r="C15" s="6">
        <v>30</v>
      </c>
      <c r="D15" s="6">
        <v>1.1000000000000001</v>
      </c>
      <c r="E15" s="6">
        <v>4.5</v>
      </c>
      <c r="F15" s="6">
        <v>4.9000000000000004</v>
      </c>
      <c r="G15" s="6">
        <v>56.8</v>
      </c>
      <c r="H15" s="3" t="s">
        <v>127</v>
      </c>
      <c r="I15" s="6">
        <v>3.2</v>
      </c>
      <c r="J15" s="6">
        <v>0.06</v>
      </c>
      <c r="K15" s="6">
        <v>0.05</v>
      </c>
      <c r="L15" s="6">
        <v>9.4</v>
      </c>
      <c r="M15" s="6">
        <v>0</v>
      </c>
      <c r="N15" s="6">
        <v>34.799999999999997</v>
      </c>
      <c r="O15" s="6">
        <v>32.6</v>
      </c>
      <c r="P15" s="6">
        <v>4.0999999999999996</v>
      </c>
      <c r="Q15" s="6">
        <v>0.6</v>
      </c>
      <c r="R15" s="6">
        <v>32.299999999999997</v>
      </c>
      <c r="S15" s="6">
        <v>5.4999999999999997E-3</v>
      </c>
      <c r="T15" s="6">
        <v>0</v>
      </c>
      <c r="U15" s="6">
        <v>2.5000000000000001E-2</v>
      </c>
      <c r="V15" s="1"/>
    </row>
    <row r="16" spans="1:25" x14ac:dyDescent="0.3">
      <c r="A16" s="6"/>
      <c r="B16" s="6" t="s">
        <v>83</v>
      </c>
      <c r="C16" s="6">
        <v>130</v>
      </c>
      <c r="D16" s="6">
        <v>3.43</v>
      </c>
      <c r="E16" s="6">
        <v>3.43</v>
      </c>
      <c r="F16" s="6">
        <v>18.600000000000001</v>
      </c>
      <c r="G16" s="6">
        <v>80.2</v>
      </c>
      <c r="H16" s="6" t="s">
        <v>137</v>
      </c>
      <c r="I16" s="6">
        <v>0.48</v>
      </c>
      <c r="J16" s="6">
        <v>0.03</v>
      </c>
      <c r="K16" s="6">
        <v>0.09</v>
      </c>
      <c r="L16" s="6">
        <v>49.3</v>
      </c>
      <c r="M16" s="6">
        <v>0.09</v>
      </c>
      <c r="N16" s="6">
        <v>5.6</v>
      </c>
      <c r="O16" s="6">
        <v>43</v>
      </c>
      <c r="P16" s="6">
        <v>5.5</v>
      </c>
      <c r="Q16" s="6">
        <v>0.53</v>
      </c>
      <c r="R16" s="6">
        <v>32.5</v>
      </c>
      <c r="S16" s="6">
        <v>0.02</v>
      </c>
      <c r="T16" s="6">
        <v>0</v>
      </c>
      <c r="U16" s="6">
        <v>0.05</v>
      </c>
      <c r="V16" s="1"/>
    </row>
    <row r="17" spans="1:22" x14ac:dyDescent="0.3">
      <c r="A17" s="6"/>
      <c r="B17" s="6" t="s">
        <v>37</v>
      </c>
      <c r="C17" s="6">
        <v>180</v>
      </c>
      <c r="D17" s="6">
        <v>0.45</v>
      </c>
      <c r="E17" s="6">
        <v>0</v>
      </c>
      <c r="F17" s="6">
        <v>16.8</v>
      </c>
      <c r="G17" s="6">
        <v>110.8</v>
      </c>
      <c r="H17" s="6" t="s">
        <v>110</v>
      </c>
      <c r="I17" s="6">
        <v>10</v>
      </c>
      <c r="J17" s="6">
        <v>1.4999999999999999E-2</v>
      </c>
      <c r="K17" s="6">
        <v>1.4999999999999999E-2</v>
      </c>
      <c r="L17" s="6">
        <v>28</v>
      </c>
      <c r="M17" s="6">
        <v>0.9</v>
      </c>
      <c r="N17" s="6">
        <v>55.8</v>
      </c>
      <c r="O17" s="6">
        <v>57.8</v>
      </c>
      <c r="P17" s="6">
        <v>6.2</v>
      </c>
      <c r="Q17" s="6">
        <v>0.45</v>
      </c>
      <c r="R17" s="6">
        <v>20</v>
      </c>
      <c r="S17" s="6">
        <v>5.0000000000000001E-3</v>
      </c>
      <c r="T17" s="6">
        <v>0</v>
      </c>
      <c r="U17" s="6">
        <v>0.05</v>
      </c>
      <c r="V17" s="1"/>
    </row>
    <row r="18" spans="1:22" x14ac:dyDescent="0.3">
      <c r="A18" s="6"/>
      <c r="B18" s="6" t="s">
        <v>38</v>
      </c>
      <c r="C18" s="6">
        <v>50</v>
      </c>
      <c r="D18" s="6">
        <v>3.4</v>
      </c>
      <c r="E18" s="6">
        <v>0.61</v>
      </c>
      <c r="F18" s="6">
        <v>17.2</v>
      </c>
      <c r="G18" s="6">
        <v>99</v>
      </c>
      <c r="H18" s="6"/>
      <c r="I18" s="6">
        <v>0</v>
      </c>
      <c r="J18" s="6">
        <v>0.04</v>
      </c>
      <c r="K18" s="6">
        <v>0.04</v>
      </c>
      <c r="L18" s="6">
        <v>0</v>
      </c>
      <c r="M18" s="6">
        <v>0</v>
      </c>
      <c r="N18" s="6">
        <v>48.8</v>
      </c>
      <c r="O18" s="6">
        <v>36.799999999999997</v>
      </c>
      <c r="P18" s="6">
        <v>17.399999999999999</v>
      </c>
      <c r="Q18" s="6">
        <v>0.78</v>
      </c>
      <c r="R18" s="6">
        <v>24.4</v>
      </c>
      <c r="S18" s="6">
        <v>1E-3</v>
      </c>
      <c r="T18" s="6">
        <v>0</v>
      </c>
      <c r="U18" s="6">
        <v>0.09</v>
      </c>
      <c r="V18" s="1"/>
    </row>
    <row r="19" spans="1:22" ht="28.2" x14ac:dyDescent="0.3">
      <c r="A19" s="8" t="s">
        <v>13</v>
      </c>
      <c r="B19" s="5"/>
      <c r="C19" s="5">
        <f>SUM(C13:C18)</f>
        <v>640</v>
      </c>
      <c r="D19" s="5">
        <f>SUM(D13:D18)</f>
        <v>18.229999999999997</v>
      </c>
      <c r="E19" s="5">
        <f>SUM(E13:E18)</f>
        <v>21.64</v>
      </c>
      <c r="F19" s="5">
        <f>SUM(F13:F18)</f>
        <v>89.95</v>
      </c>
      <c r="G19" s="5">
        <f>SUM(G13:G18)</f>
        <v>630.69999999999993</v>
      </c>
      <c r="H19" s="3"/>
      <c r="I19" s="4">
        <f t="shared" ref="I19:U19" si="1">SUM(I13:I18)</f>
        <v>22.580000000000002</v>
      </c>
      <c r="J19" s="4">
        <f t="shared" si="1"/>
        <v>0.312</v>
      </c>
      <c r="K19" s="5">
        <f t="shared" si="1"/>
        <v>0.35500000000000004</v>
      </c>
      <c r="L19" s="5">
        <f t="shared" si="1"/>
        <v>174.60000000000002</v>
      </c>
      <c r="M19" s="5">
        <f t="shared" si="1"/>
        <v>4.6900000000000004</v>
      </c>
      <c r="N19" s="5">
        <f t="shared" si="1"/>
        <v>334.4</v>
      </c>
      <c r="O19" s="5">
        <f t="shared" si="1"/>
        <v>292.2</v>
      </c>
      <c r="P19" s="5">
        <f t="shared" si="1"/>
        <v>53.27</v>
      </c>
      <c r="Q19" s="5">
        <f t="shared" si="1"/>
        <v>3.6400000000000006</v>
      </c>
      <c r="R19" s="5">
        <f t="shared" si="1"/>
        <v>210.9</v>
      </c>
      <c r="S19" s="5">
        <f t="shared" si="1"/>
        <v>6.6000000000000003E-2</v>
      </c>
      <c r="T19" s="5">
        <f t="shared" si="1"/>
        <v>7.0000000000000001E-3</v>
      </c>
      <c r="U19" s="5">
        <f t="shared" si="1"/>
        <v>0.65500000000000003</v>
      </c>
      <c r="V19" s="1"/>
    </row>
    <row r="20" spans="1:22" x14ac:dyDescent="0.3">
      <c r="A20" s="6" t="s">
        <v>14</v>
      </c>
      <c r="B20" s="6"/>
      <c r="C20" s="6"/>
      <c r="D20" s="6"/>
      <c r="E20" s="6"/>
      <c r="F20" s="6"/>
      <c r="G20" s="6"/>
      <c r="H20" s="3"/>
      <c r="I20" s="3"/>
      <c r="J20" s="5"/>
      <c r="K20" s="5"/>
      <c r="L20" s="5"/>
      <c r="M20" s="5"/>
      <c r="N20" s="6"/>
      <c r="O20" s="6"/>
      <c r="P20" s="6"/>
      <c r="Q20" s="6"/>
      <c r="R20" s="6"/>
      <c r="S20" s="6"/>
      <c r="T20" s="6"/>
      <c r="U20" s="6"/>
      <c r="V20" s="1"/>
    </row>
    <row r="21" spans="1:22" x14ac:dyDescent="0.3">
      <c r="A21" s="6"/>
      <c r="B21" s="3" t="s">
        <v>210</v>
      </c>
      <c r="C21" s="3">
        <v>75</v>
      </c>
      <c r="D21" s="3">
        <v>4.5</v>
      </c>
      <c r="E21" s="3">
        <v>8.6</v>
      </c>
      <c r="F21" s="3">
        <v>30.94</v>
      </c>
      <c r="G21" s="3">
        <v>200.6</v>
      </c>
      <c r="H21" s="3" t="s">
        <v>211</v>
      </c>
      <c r="I21" s="12">
        <v>2.95</v>
      </c>
      <c r="J21" s="12">
        <v>0.04</v>
      </c>
      <c r="K21" s="12">
        <v>0.05</v>
      </c>
      <c r="L21" s="12">
        <v>20.8</v>
      </c>
      <c r="M21" s="12">
        <v>1.6</v>
      </c>
      <c r="N21" s="12">
        <v>47.8</v>
      </c>
      <c r="O21" s="12">
        <v>22.5</v>
      </c>
      <c r="P21" s="6">
        <v>2.6</v>
      </c>
      <c r="Q21" s="12">
        <v>0.5</v>
      </c>
      <c r="R21" s="12">
        <v>52</v>
      </c>
      <c r="S21" s="12">
        <v>6.0000000000000001E-3</v>
      </c>
      <c r="T21" s="3">
        <v>0</v>
      </c>
      <c r="U21" s="12">
        <v>0.2</v>
      </c>
      <c r="V21" s="1"/>
    </row>
    <row r="22" spans="1:22" x14ac:dyDescent="0.3">
      <c r="A22" s="6"/>
      <c r="B22" s="6" t="s">
        <v>51</v>
      </c>
      <c r="C22" s="6">
        <v>200</v>
      </c>
      <c r="D22" s="6">
        <v>3.9</v>
      </c>
      <c r="E22" s="6">
        <v>0.8</v>
      </c>
      <c r="F22" s="6">
        <v>4.1500000000000004</v>
      </c>
      <c r="G22" s="6">
        <v>54</v>
      </c>
      <c r="H22" s="6" t="s">
        <v>133</v>
      </c>
      <c r="I22" s="6">
        <v>1.05</v>
      </c>
      <c r="J22" s="6">
        <v>3.5000000000000003E-2</v>
      </c>
      <c r="K22" s="6">
        <v>0.05</v>
      </c>
      <c r="L22" s="6">
        <v>45</v>
      </c>
      <c r="M22" s="6">
        <v>0</v>
      </c>
      <c r="N22" s="6">
        <v>82</v>
      </c>
      <c r="O22" s="6">
        <v>75.2</v>
      </c>
      <c r="P22" s="6">
        <v>16</v>
      </c>
      <c r="Q22" s="6">
        <v>0.12</v>
      </c>
      <c r="R22" s="6">
        <v>14</v>
      </c>
      <c r="S22" s="6">
        <v>3.0000000000000001E-3</v>
      </c>
      <c r="T22" s="6">
        <v>1E-4</v>
      </c>
      <c r="U22" s="6">
        <v>0.03</v>
      </c>
      <c r="V22" s="1"/>
    </row>
    <row r="23" spans="1:22" x14ac:dyDescent="0.3">
      <c r="A23" s="6"/>
      <c r="B23" s="6" t="s">
        <v>168</v>
      </c>
      <c r="C23" s="6">
        <v>100</v>
      </c>
      <c r="D23" s="6">
        <v>0.2</v>
      </c>
      <c r="E23" s="6">
        <v>0.13</v>
      </c>
      <c r="F23" s="6">
        <v>4.38</v>
      </c>
      <c r="G23" s="6">
        <v>15.7</v>
      </c>
      <c r="H23" s="6"/>
      <c r="I23" s="6">
        <v>3.6</v>
      </c>
      <c r="J23" s="6">
        <v>0.06</v>
      </c>
      <c r="K23" s="6">
        <v>7.0000000000000007E-2</v>
      </c>
      <c r="L23" s="6">
        <v>9.4</v>
      </c>
      <c r="M23" s="6">
        <v>0</v>
      </c>
      <c r="N23" s="6">
        <v>5.3</v>
      </c>
      <c r="O23" s="6">
        <v>3.7</v>
      </c>
      <c r="P23" s="6">
        <v>11.9</v>
      </c>
      <c r="Q23" s="6">
        <v>0.9</v>
      </c>
      <c r="R23" s="6">
        <v>26</v>
      </c>
      <c r="S23" s="6">
        <v>7.0000000000000001E-3</v>
      </c>
      <c r="T23" s="6">
        <v>0</v>
      </c>
      <c r="U23" s="6">
        <v>0.13</v>
      </c>
      <c r="V23" s="1"/>
    </row>
    <row r="24" spans="1:22" ht="28.2" x14ac:dyDescent="0.3">
      <c r="A24" s="8" t="s">
        <v>15</v>
      </c>
      <c r="B24" s="5"/>
      <c r="C24" s="5">
        <f>SUM(C21:C23)</f>
        <v>375</v>
      </c>
      <c r="D24" s="5">
        <f>SUM(D21:D23)</f>
        <v>8.6</v>
      </c>
      <c r="E24" s="5">
        <f>SUM(E21:E23)</f>
        <v>9.5300000000000011</v>
      </c>
      <c r="F24" s="5">
        <f>SUM(F21:F23)</f>
        <v>39.470000000000006</v>
      </c>
      <c r="G24" s="5">
        <f>SUM(G21:G23)</f>
        <v>270.3</v>
      </c>
      <c r="H24" s="3"/>
      <c r="I24" s="4">
        <f t="shared" ref="I24:U24" si="2">SUM(I21:I23)</f>
        <v>7.6</v>
      </c>
      <c r="J24" s="4">
        <f t="shared" si="2"/>
        <v>0.13500000000000001</v>
      </c>
      <c r="K24" s="5">
        <f t="shared" si="2"/>
        <v>0.17</v>
      </c>
      <c r="L24" s="5">
        <f t="shared" si="2"/>
        <v>75.2</v>
      </c>
      <c r="M24" s="5">
        <f t="shared" si="2"/>
        <v>1.6</v>
      </c>
      <c r="N24" s="5">
        <f t="shared" si="2"/>
        <v>135.10000000000002</v>
      </c>
      <c r="O24" s="5">
        <f t="shared" si="2"/>
        <v>101.4</v>
      </c>
      <c r="P24" s="5">
        <f t="shared" si="2"/>
        <v>30.5</v>
      </c>
      <c r="Q24" s="5">
        <f t="shared" si="2"/>
        <v>1.52</v>
      </c>
      <c r="R24" s="5">
        <f t="shared" si="2"/>
        <v>92</v>
      </c>
      <c r="S24" s="5">
        <f t="shared" si="2"/>
        <v>1.6E-2</v>
      </c>
      <c r="T24" s="5">
        <f t="shared" si="2"/>
        <v>1E-4</v>
      </c>
      <c r="U24" s="5">
        <f t="shared" si="2"/>
        <v>0.36</v>
      </c>
      <c r="V24" s="1"/>
    </row>
    <row r="25" spans="1:22" x14ac:dyDescent="0.3">
      <c r="A25" s="6" t="s">
        <v>16</v>
      </c>
      <c r="B25" s="6"/>
      <c r="C25" s="6"/>
      <c r="D25" s="6"/>
      <c r="E25" s="6"/>
      <c r="F25" s="6"/>
      <c r="G25" s="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1"/>
    </row>
    <row r="26" spans="1:22" x14ac:dyDescent="0.3">
      <c r="A26" s="6"/>
      <c r="B26" s="6" t="s">
        <v>134</v>
      </c>
      <c r="C26" s="6">
        <v>80</v>
      </c>
      <c r="D26" s="6">
        <v>1.3</v>
      </c>
      <c r="E26" s="6">
        <v>1.27</v>
      </c>
      <c r="F26" s="6">
        <v>5.5</v>
      </c>
      <c r="G26" s="6">
        <v>79.239999999999995</v>
      </c>
      <c r="H26" s="6" t="s">
        <v>138</v>
      </c>
      <c r="I26" s="6">
        <v>1.1599999999999999</v>
      </c>
      <c r="J26" s="6">
        <v>0.06</v>
      </c>
      <c r="K26" s="6">
        <v>0.02</v>
      </c>
      <c r="L26" s="6">
        <v>31.8</v>
      </c>
      <c r="M26" s="6">
        <v>0</v>
      </c>
      <c r="N26" s="6">
        <v>28.2</v>
      </c>
      <c r="O26" s="6">
        <v>34.9</v>
      </c>
      <c r="P26" s="6">
        <v>6.4</v>
      </c>
      <c r="Q26" s="6">
        <v>0.3</v>
      </c>
      <c r="R26" s="6">
        <v>29.2</v>
      </c>
      <c r="S26" s="6">
        <v>5.0000000000000001E-3</v>
      </c>
      <c r="T26" s="6">
        <v>0</v>
      </c>
      <c r="U26" s="6">
        <v>0.15</v>
      </c>
      <c r="V26" s="1"/>
    </row>
    <row r="27" spans="1:22" x14ac:dyDescent="0.3">
      <c r="A27" s="6"/>
      <c r="B27" s="6" t="s">
        <v>73</v>
      </c>
      <c r="C27" s="6">
        <v>70</v>
      </c>
      <c r="D27" s="6">
        <v>4.4000000000000004</v>
      </c>
      <c r="E27" s="6">
        <v>5.7</v>
      </c>
      <c r="F27" s="6">
        <v>11.3</v>
      </c>
      <c r="G27" s="6">
        <v>83.6</v>
      </c>
      <c r="H27" s="6" t="s">
        <v>139</v>
      </c>
      <c r="I27" s="6">
        <v>2.9</v>
      </c>
      <c r="J27" s="6">
        <v>0.05</v>
      </c>
      <c r="K27" s="6">
        <v>7.0000000000000007E-2</v>
      </c>
      <c r="L27" s="6">
        <v>58.5</v>
      </c>
      <c r="M27" s="6">
        <v>2.8</v>
      </c>
      <c r="N27" s="6">
        <v>60.7</v>
      </c>
      <c r="O27" s="6">
        <v>71.8</v>
      </c>
      <c r="P27" s="6">
        <v>8.9</v>
      </c>
      <c r="Q27" s="6">
        <v>0.75</v>
      </c>
      <c r="R27" s="6">
        <v>37.9</v>
      </c>
      <c r="S27" s="6">
        <v>8.0000000000000002E-3</v>
      </c>
      <c r="T27" s="6">
        <v>0</v>
      </c>
      <c r="U27" s="6">
        <v>0.28000000000000003</v>
      </c>
      <c r="V27" s="1"/>
    </row>
    <row r="28" spans="1:22" x14ac:dyDescent="0.3">
      <c r="A28" s="6"/>
      <c r="B28" s="6" t="s">
        <v>78</v>
      </c>
      <c r="C28" s="6">
        <v>120</v>
      </c>
      <c r="D28" s="6">
        <v>5.5</v>
      </c>
      <c r="E28" s="6">
        <v>7.6</v>
      </c>
      <c r="F28" s="6">
        <v>25.5</v>
      </c>
      <c r="G28" s="6">
        <v>124.7</v>
      </c>
      <c r="H28" s="6" t="s">
        <v>147</v>
      </c>
      <c r="I28" s="6">
        <v>5.5</v>
      </c>
      <c r="J28" s="6">
        <v>8.5000000000000006E-2</v>
      </c>
      <c r="K28" s="6">
        <v>0.12</v>
      </c>
      <c r="L28" s="6">
        <v>35.4</v>
      </c>
      <c r="M28" s="6">
        <v>0</v>
      </c>
      <c r="N28" s="6">
        <v>65.7</v>
      </c>
      <c r="O28" s="6">
        <v>64.2</v>
      </c>
      <c r="P28" s="6">
        <v>9.24</v>
      </c>
      <c r="Q28" s="6">
        <v>0.6</v>
      </c>
      <c r="R28" s="6">
        <v>57.1</v>
      </c>
      <c r="S28" s="6">
        <v>7.0000000000000001E-3</v>
      </c>
      <c r="T28" s="6">
        <v>4.0000000000000001E-3</v>
      </c>
      <c r="U28" s="6">
        <v>0</v>
      </c>
      <c r="V28" s="1"/>
    </row>
    <row r="29" spans="1:22" x14ac:dyDescent="0.3">
      <c r="A29" s="6"/>
      <c r="B29" s="6" t="s">
        <v>74</v>
      </c>
      <c r="C29" s="6">
        <v>180</v>
      </c>
      <c r="D29" s="6">
        <v>0.36</v>
      </c>
      <c r="E29" s="6">
        <v>0.18</v>
      </c>
      <c r="F29" s="6">
        <v>8.42</v>
      </c>
      <c r="G29" s="6">
        <v>92.4</v>
      </c>
      <c r="H29" s="6" t="s">
        <v>141</v>
      </c>
      <c r="I29" s="6">
        <v>3.1</v>
      </c>
      <c r="J29" s="6">
        <v>0</v>
      </c>
      <c r="K29" s="6">
        <v>0.05</v>
      </c>
      <c r="L29" s="6">
        <v>0</v>
      </c>
      <c r="M29" s="6">
        <v>0</v>
      </c>
      <c r="N29" s="6">
        <v>41.4</v>
      </c>
      <c r="O29" s="6">
        <v>2.8</v>
      </c>
      <c r="P29" s="6">
        <v>3.8</v>
      </c>
      <c r="Q29" s="6">
        <v>0.3</v>
      </c>
      <c r="R29" s="6">
        <v>4.8</v>
      </c>
      <c r="S29" s="6">
        <v>0</v>
      </c>
      <c r="T29" s="6">
        <v>0</v>
      </c>
      <c r="U29" s="6">
        <v>0.08</v>
      </c>
      <c r="V29" s="1"/>
    </row>
    <row r="30" spans="1:22" x14ac:dyDescent="0.3">
      <c r="A30" s="6"/>
      <c r="B30" s="6" t="s">
        <v>55</v>
      </c>
      <c r="C30" s="6">
        <v>40</v>
      </c>
      <c r="D30" s="6">
        <v>2.4</v>
      </c>
      <c r="E30" s="6">
        <v>0.3</v>
      </c>
      <c r="F30" s="6">
        <v>14.7</v>
      </c>
      <c r="G30" s="6">
        <v>71.400000000000006</v>
      </c>
      <c r="H30" s="6"/>
      <c r="I30" s="6">
        <v>0</v>
      </c>
      <c r="J30" s="6">
        <v>0.04</v>
      </c>
      <c r="K30" s="6">
        <v>4.8000000000000001E-2</v>
      </c>
      <c r="L30" s="6">
        <v>0</v>
      </c>
      <c r="M30" s="6">
        <v>0</v>
      </c>
      <c r="N30" s="6">
        <v>29.9</v>
      </c>
      <c r="O30" s="6">
        <v>26.7</v>
      </c>
      <c r="P30" s="6">
        <v>5.2</v>
      </c>
      <c r="Q30" s="6">
        <v>0.6</v>
      </c>
      <c r="R30" s="6">
        <v>22.8</v>
      </c>
      <c r="S30" s="6">
        <v>6.0000000000000001E-3</v>
      </c>
      <c r="T30" s="6">
        <v>8.0000000000000004E-4</v>
      </c>
      <c r="U30" s="6">
        <v>0.04</v>
      </c>
      <c r="V30" s="1"/>
    </row>
    <row r="31" spans="1:22" ht="28.2" x14ac:dyDescent="0.3">
      <c r="A31" s="8" t="s">
        <v>17</v>
      </c>
      <c r="B31" s="5"/>
      <c r="C31" s="5">
        <f>SUM(C26:C30)</f>
        <v>490</v>
      </c>
      <c r="D31" s="5">
        <f>SUM(D26:D30)</f>
        <v>13.959999999999999</v>
      </c>
      <c r="E31" s="5">
        <f>SUM(E26:E30)</f>
        <v>15.05</v>
      </c>
      <c r="F31" s="5">
        <f>SUM(F26:F30)</f>
        <v>65.42</v>
      </c>
      <c r="G31" s="5">
        <f>SUM(G26:G30)</f>
        <v>451.33999999999992</v>
      </c>
      <c r="H31" s="3"/>
      <c r="I31" s="5">
        <f>SUM(I26:I30)</f>
        <v>12.659999999999998</v>
      </c>
      <c r="J31" s="5">
        <f>SUM(J26:J30)</f>
        <v>0.23500000000000001</v>
      </c>
      <c r="K31" s="5">
        <f>SUM(K26:K30)</f>
        <v>0.308</v>
      </c>
      <c r="L31" s="5">
        <f>SUM(L26:L30)</f>
        <v>125.69999999999999</v>
      </c>
      <c r="M31" s="5">
        <v>2.5</v>
      </c>
      <c r="N31" s="5">
        <f t="shared" ref="N31:U31" si="3">SUM(N26:N30)</f>
        <v>225.90000000000003</v>
      </c>
      <c r="O31" s="5">
        <f t="shared" si="3"/>
        <v>200.39999999999998</v>
      </c>
      <c r="P31" s="5">
        <f t="shared" si="3"/>
        <v>33.54</v>
      </c>
      <c r="Q31" s="5">
        <f t="shared" si="3"/>
        <v>2.5499999999999998</v>
      </c>
      <c r="R31" s="5">
        <f t="shared" si="3"/>
        <v>151.80000000000001</v>
      </c>
      <c r="S31" s="5">
        <f t="shared" si="3"/>
        <v>2.6000000000000002E-2</v>
      </c>
      <c r="T31" s="5">
        <f t="shared" si="3"/>
        <v>4.8000000000000004E-3</v>
      </c>
      <c r="U31" s="5">
        <f t="shared" si="3"/>
        <v>0.55000000000000004</v>
      </c>
      <c r="V31" s="1"/>
    </row>
    <row r="32" spans="1:22" ht="28.2" x14ac:dyDescent="0.3">
      <c r="A32" s="8" t="s">
        <v>18</v>
      </c>
      <c r="B32" s="5"/>
      <c r="C32" s="5">
        <v>1960</v>
      </c>
      <c r="D32" s="5">
        <v>53.79</v>
      </c>
      <c r="E32" s="5">
        <v>59.09</v>
      </c>
      <c r="F32" s="5">
        <v>262.74</v>
      </c>
      <c r="G32" s="5">
        <v>1804.24</v>
      </c>
      <c r="H32" s="3"/>
      <c r="I32" s="3">
        <v>51.24</v>
      </c>
      <c r="J32" s="3">
        <v>0.89700000000000002</v>
      </c>
      <c r="K32" s="3">
        <v>1.06</v>
      </c>
      <c r="L32" s="3">
        <v>501.5</v>
      </c>
      <c r="M32" s="3">
        <v>9.66</v>
      </c>
      <c r="N32" s="3">
        <v>901.7</v>
      </c>
      <c r="O32" s="3">
        <v>801.9</v>
      </c>
      <c r="P32" s="3">
        <v>142</v>
      </c>
      <c r="Q32" s="3">
        <v>10.17</v>
      </c>
      <c r="R32" s="3">
        <v>603.44000000000005</v>
      </c>
      <c r="S32" s="3">
        <v>0.10299999999999999</v>
      </c>
      <c r="T32" s="3">
        <v>1.9E-2</v>
      </c>
      <c r="U32" s="3">
        <v>2.0419999999999998</v>
      </c>
      <c r="V32" s="1"/>
    </row>
    <row r="33" spans="1:22" x14ac:dyDescent="0.3">
      <c r="A33" s="2"/>
      <c r="B33" s="2"/>
      <c r="C33" s="2"/>
      <c r="D33" s="2"/>
      <c r="E33" s="2"/>
      <c r="F33" s="2"/>
      <c r="G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">
      <c r="A34" s="2"/>
      <c r="B34" s="2"/>
      <c r="C34" s="2"/>
      <c r="D34" s="2"/>
      <c r="E34" s="2"/>
      <c r="F34" s="2"/>
      <c r="G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">
      <c r="A35" s="2"/>
      <c r="B35" s="2"/>
      <c r="C35" s="2"/>
      <c r="D35" s="2"/>
      <c r="E35" s="2"/>
      <c r="F35" s="2"/>
      <c r="G35" s="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22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22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22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22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22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22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22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22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22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22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19" zoomScaleNormal="100" workbookViewId="0">
      <selection activeCell="A18" sqref="A18"/>
    </sheetView>
  </sheetViews>
  <sheetFormatPr defaultRowHeight="14.4" x14ac:dyDescent="0.3"/>
  <cols>
    <col min="1" max="1" width="21.21875" customWidth="1"/>
    <col min="5" max="5" width="12.33203125" customWidth="1"/>
    <col min="6" max="6" width="8.33203125" customWidth="1"/>
    <col min="7" max="7" width="8" customWidth="1"/>
    <col min="8" max="8" width="7.88671875" customWidth="1"/>
    <col min="9" max="10" width="7.6640625" customWidth="1"/>
    <col min="11" max="11" width="7.44140625" customWidth="1"/>
    <col min="12" max="12" width="7.21875" customWidth="1"/>
    <col min="13" max="13" width="7.44140625" customWidth="1"/>
    <col min="14" max="14" width="8" customWidth="1"/>
    <col min="15" max="16" width="7.6640625" customWidth="1"/>
    <col min="17" max="17" width="8" customWidth="1"/>
    <col min="18" max="18" width="7.6640625" customWidth="1"/>
  </cols>
  <sheetData>
    <row r="1" spans="1:18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78" t="s">
        <v>183</v>
      </c>
      <c r="Q1" s="79"/>
      <c r="R1" s="80"/>
    </row>
    <row r="2" spans="1:18" x14ac:dyDescent="0.3">
      <c r="A2" s="78" t="s">
        <v>184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0"/>
    </row>
    <row r="3" spans="1:18" ht="42" customHeight="1" x14ac:dyDescent="0.3">
      <c r="A3" s="15" t="s">
        <v>172</v>
      </c>
      <c r="B3" s="63" t="s">
        <v>3</v>
      </c>
      <c r="C3" s="63"/>
      <c r="D3" s="63"/>
      <c r="E3" s="4" t="s">
        <v>182</v>
      </c>
      <c r="F3" s="63" t="s">
        <v>100</v>
      </c>
      <c r="G3" s="63"/>
      <c r="H3" s="63"/>
      <c r="I3" s="63"/>
      <c r="J3" s="63"/>
      <c r="K3" s="63" t="s">
        <v>101</v>
      </c>
      <c r="L3" s="63"/>
      <c r="M3" s="63"/>
      <c r="N3" s="63"/>
      <c r="O3" s="63"/>
      <c r="P3" s="63"/>
      <c r="Q3" s="63"/>
      <c r="R3" s="63"/>
    </row>
    <row r="4" spans="1:18" x14ac:dyDescent="0.3">
      <c r="A4" s="4" t="s">
        <v>173</v>
      </c>
      <c r="B4" s="4" t="s">
        <v>174</v>
      </c>
      <c r="C4" s="4" t="s">
        <v>175</v>
      </c>
      <c r="D4" s="4" t="s">
        <v>176</v>
      </c>
      <c r="E4" s="4" t="s">
        <v>177</v>
      </c>
      <c r="F4" s="4" t="s">
        <v>178</v>
      </c>
      <c r="G4" s="4" t="s">
        <v>86</v>
      </c>
      <c r="H4" s="4" t="s">
        <v>87</v>
      </c>
      <c r="I4" s="4" t="s">
        <v>99</v>
      </c>
      <c r="J4" s="4" t="s">
        <v>90</v>
      </c>
      <c r="K4" s="4" t="s">
        <v>179</v>
      </c>
      <c r="L4" s="4" t="s">
        <v>180</v>
      </c>
      <c r="M4" s="4" t="s">
        <v>93</v>
      </c>
      <c r="N4" s="4" t="s">
        <v>94</v>
      </c>
      <c r="O4" s="4" t="s">
        <v>95</v>
      </c>
      <c r="P4" s="4" t="s">
        <v>181</v>
      </c>
      <c r="Q4" s="4" t="s">
        <v>96</v>
      </c>
      <c r="R4" s="4" t="s">
        <v>97</v>
      </c>
    </row>
    <row r="5" spans="1:18" x14ac:dyDescent="0.3">
      <c r="A5" s="4" t="s">
        <v>186</v>
      </c>
      <c r="B5" s="3">
        <v>41.6</v>
      </c>
      <c r="C5" s="3">
        <v>46.6</v>
      </c>
      <c r="D5" s="3">
        <v>203.3</v>
      </c>
      <c r="E5" s="3">
        <v>1401</v>
      </c>
      <c r="F5" s="3">
        <v>4409</v>
      </c>
      <c r="G5" s="3">
        <v>0.82599999999999996</v>
      </c>
      <c r="H5" s="3">
        <v>0.92</v>
      </c>
      <c r="I5" s="3">
        <v>458</v>
      </c>
      <c r="J5" s="3">
        <v>9.99</v>
      </c>
      <c r="K5" s="3">
        <v>803</v>
      </c>
      <c r="L5" s="3">
        <v>705</v>
      </c>
      <c r="M5" s="3">
        <v>83.6</v>
      </c>
      <c r="N5" s="3">
        <v>10.7</v>
      </c>
      <c r="O5" s="3">
        <v>404</v>
      </c>
      <c r="P5" s="3">
        <v>7.1999999999999995E-2</v>
      </c>
      <c r="Q5" s="3">
        <v>1.1999999999999999E-3</v>
      </c>
      <c r="R5" s="3">
        <v>1.28</v>
      </c>
    </row>
    <row r="6" spans="1:18" x14ac:dyDescent="0.3">
      <c r="A6" s="4" t="s">
        <v>187</v>
      </c>
      <c r="B6" s="3">
        <v>42.2</v>
      </c>
      <c r="C6" s="3">
        <v>46.7</v>
      </c>
      <c r="D6" s="3">
        <v>205</v>
      </c>
      <c r="E6" s="3">
        <v>1402.3</v>
      </c>
      <c r="F6" s="3" t="s">
        <v>198</v>
      </c>
      <c r="G6" s="3">
        <v>0.92900000000000005</v>
      </c>
      <c r="H6" s="3">
        <v>448.5</v>
      </c>
      <c r="I6" s="3">
        <v>9.74</v>
      </c>
      <c r="J6" s="3">
        <v>822.4</v>
      </c>
      <c r="K6" s="3">
        <v>703</v>
      </c>
      <c r="L6" s="3">
        <v>83.2</v>
      </c>
      <c r="M6" s="3">
        <v>10.9</v>
      </c>
      <c r="N6" s="3">
        <v>405</v>
      </c>
      <c r="O6" s="3">
        <v>7.2999999999999995E-2</v>
      </c>
      <c r="P6" s="3">
        <v>1.4E-3</v>
      </c>
      <c r="Q6" s="3">
        <v>1.4</v>
      </c>
      <c r="R6" s="3"/>
    </row>
    <row r="7" spans="1:18" x14ac:dyDescent="0.3">
      <c r="A7" s="4" t="s">
        <v>188</v>
      </c>
      <c r="B7" s="3">
        <v>42.6</v>
      </c>
      <c r="C7" s="3">
        <v>44.5</v>
      </c>
      <c r="D7" s="3">
        <v>211</v>
      </c>
      <c r="E7" s="3">
        <v>1411</v>
      </c>
      <c r="F7" s="3">
        <v>46.2</v>
      </c>
      <c r="G7" s="3">
        <v>0.82</v>
      </c>
      <c r="H7" s="3">
        <v>0.97</v>
      </c>
      <c r="I7" s="3">
        <v>452</v>
      </c>
      <c r="J7" s="3">
        <v>10.23</v>
      </c>
      <c r="K7" s="3">
        <v>809</v>
      </c>
      <c r="L7" s="3">
        <v>715</v>
      </c>
      <c r="M7" s="3">
        <v>81</v>
      </c>
      <c r="N7" s="3">
        <v>10.199999999999999</v>
      </c>
      <c r="O7" s="3">
        <v>405</v>
      </c>
      <c r="P7" s="3">
        <v>6.8000000000000005E-2</v>
      </c>
      <c r="Q7" s="3">
        <v>1.2999999999999999E-3</v>
      </c>
      <c r="R7" s="3">
        <v>1.46</v>
      </c>
    </row>
    <row r="8" spans="1:18" x14ac:dyDescent="0.3">
      <c r="A8" s="4" t="s">
        <v>189</v>
      </c>
      <c r="B8" s="3">
        <v>43.5</v>
      </c>
      <c r="C8" s="3">
        <v>49.4</v>
      </c>
      <c r="D8" s="3">
        <v>202.5</v>
      </c>
      <c r="E8" s="3">
        <v>1411</v>
      </c>
      <c r="F8" s="3">
        <v>44.5</v>
      </c>
      <c r="G8" s="3">
        <v>0.85</v>
      </c>
      <c r="H8" s="3">
        <v>0.99099999999999999</v>
      </c>
      <c r="I8" s="3">
        <v>469</v>
      </c>
      <c r="J8" s="3">
        <v>9.5</v>
      </c>
      <c r="K8" s="3">
        <v>816</v>
      </c>
      <c r="L8" s="3">
        <v>703</v>
      </c>
      <c r="M8" s="3">
        <v>81</v>
      </c>
      <c r="N8" s="3">
        <v>10.6</v>
      </c>
      <c r="O8" s="3">
        <v>401</v>
      </c>
      <c r="P8" s="3">
        <v>6.7000000000000004E-2</v>
      </c>
      <c r="Q8" s="3">
        <v>1.6999999999999999E-3</v>
      </c>
      <c r="R8" s="3">
        <v>1.47</v>
      </c>
    </row>
    <row r="9" spans="1:18" x14ac:dyDescent="0.3">
      <c r="A9" s="4" t="s">
        <v>190</v>
      </c>
      <c r="B9" s="3">
        <v>43.2</v>
      </c>
      <c r="C9" s="3">
        <v>46.8</v>
      </c>
      <c r="D9" s="3">
        <v>202.9</v>
      </c>
      <c r="E9" s="3">
        <v>1409</v>
      </c>
      <c r="F9" s="3">
        <v>47.2</v>
      </c>
      <c r="G9" s="3">
        <v>0.85</v>
      </c>
      <c r="H9" s="3">
        <v>0.96</v>
      </c>
      <c r="I9" s="3">
        <v>452</v>
      </c>
      <c r="J9" s="3">
        <v>10.09</v>
      </c>
      <c r="K9" s="3">
        <v>830</v>
      </c>
      <c r="L9" s="3">
        <v>704</v>
      </c>
      <c r="M9" s="3">
        <v>81</v>
      </c>
      <c r="N9" s="3">
        <v>11.2</v>
      </c>
      <c r="O9" s="3">
        <v>412</v>
      </c>
      <c r="P9" s="3">
        <v>7.2999999999999995E-2</v>
      </c>
      <c r="Q9" s="3">
        <v>1.4499999999999999E-3</v>
      </c>
      <c r="R9" s="3">
        <v>1.42</v>
      </c>
    </row>
    <row r="10" spans="1:18" x14ac:dyDescent="0.3">
      <c r="A10" s="4" t="s">
        <v>191</v>
      </c>
      <c r="B10" s="3">
        <v>42.1</v>
      </c>
      <c r="C10" s="3">
        <v>47.4</v>
      </c>
      <c r="D10" s="3">
        <v>202</v>
      </c>
      <c r="E10" s="3">
        <v>1400.9</v>
      </c>
      <c r="F10" s="3">
        <v>45.4</v>
      </c>
      <c r="G10" s="3">
        <v>0.82</v>
      </c>
      <c r="H10" s="3">
        <v>0.91</v>
      </c>
      <c r="I10" s="3">
        <v>450</v>
      </c>
      <c r="J10" s="3">
        <v>10.039999999999999</v>
      </c>
      <c r="K10" s="3">
        <v>802</v>
      </c>
      <c r="L10" s="3">
        <v>700</v>
      </c>
      <c r="M10" s="3">
        <v>80.8</v>
      </c>
      <c r="N10" s="3">
        <v>9.89</v>
      </c>
      <c r="O10" s="3">
        <v>400</v>
      </c>
      <c r="P10" s="3">
        <v>0.23499999999999999</v>
      </c>
      <c r="Q10" s="3">
        <v>1.4E-3</v>
      </c>
      <c r="R10" s="3">
        <v>1.4</v>
      </c>
    </row>
    <row r="11" spans="1:18" x14ac:dyDescent="0.3">
      <c r="A11" s="4" t="s">
        <v>192</v>
      </c>
      <c r="B11" s="3">
        <v>42.5</v>
      </c>
      <c r="C11" s="3">
        <v>45</v>
      </c>
      <c r="D11" s="3">
        <v>203</v>
      </c>
      <c r="E11" s="3">
        <v>1401</v>
      </c>
      <c r="F11" s="3">
        <v>44.9</v>
      </c>
      <c r="G11" s="3">
        <v>0.8</v>
      </c>
      <c r="H11" s="3">
        <v>0.91800000000000004</v>
      </c>
      <c r="I11" s="3">
        <v>450.6</v>
      </c>
      <c r="J11" s="3">
        <v>10.5</v>
      </c>
      <c r="K11" s="3">
        <v>802</v>
      </c>
      <c r="L11" s="3">
        <v>700</v>
      </c>
      <c r="M11" s="3">
        <v>80.8</v>
      </c>
      <c r="N11" s="3">
        <v>10.199999999999999</v>
      </c>
      <c r="O11" s="3">
        <v>401</v>
      </c>
      <c r="P11" s="3">
        <v>6.7000000000000004E-2</v>
      </c>
      <c r="Q11" s="3">
        <v>1.47E-3</v>
      </c>
      <c r="R11" s="3">
        <v>1.3979999999999999</v>
      </c>
    </row>
    <row r="12" spans="1:18" x14ac:dyDescent="0.3">
      <c r="A12" s="4" t="s">
        <v>193</v>
      </c>
      <c r="B12" s="3">
        <v>42.6</v>
      </c>
      <c r="C12" s="3">
        <v>44.8</v>
      </c>
      <c r="D12" s="3">
        <v>203.3</v>
      </c>
      <c r="E12" s="3">
        <v>1402</v>
      </c>
      <c r="F12" s="3">
        <v>45.7</v>
      </c>
      <c r="G12" s="3">
        <v>0.8</v>
      </c>
      <c r="H12" s="3">
        <v>0.91</v>
      </c>
      <c r="I12" s="3">
        <v>450.1</v>
      </c>
      <c r="J12" s="3">
        <v>10.039999999999999</v>
      </c>
      <c r="K12" s="3">
        <v>800</v>
      </c>
      <c r="L12" s="3">
        <v>702</v>
      </c>
      <c r="M12" s="3">
        <v>81.3</v>
      </c>
      <c r="N12" s="3">
        <v>10.050000000000001</v>
      </c>
      <c r="O12" s="3">
        <v>401</v>
      </c>
      <c r="P12" s="3">
        <v>6.8000000000000005E-2</v>
      </c>
      <c r="Q12" s="3">
        <v>1.5E-3</v>
      </c>
      <c r="R12" s="3">
        <v>1.4079999999999999</v>
      </c>
    </row>
    <row r="13" spans="1:18" x14ac:dyDescent="0.3">
      <c r="A13" s="4" t="s">
        <v>194</v>
      </c>
      <c r="B13" s="3">
        <v>44.5</v>
      </c>
      <c r="C13" s="3">
        <v>46.5</v>
      </c>
      <c r="D13" s="3">
        <v>202</v>
      </c>
      <c r="E13" s="3">
        <v>1404</v>
      </c>
      <c r="F13" s="3">
        <v>45.5</v>
      </c>
      <c r="G13" s="3">
        <v>0.84</v>
      </c>
      <c r="H13" s="3">
        <v>0.91</v>
      </c>
      <c r="I13" s="3">
        <v>450.4</v>
      </c>
      <c r="J13" s="3">
        <v>10.09</v>
      </c>
      <c r="K13" s="3">
        <v>806</v>
      </c>
      <c r="L13" s="3">
        <v>701</v>
      </c>
      <c r="M13" s="3">
        <v>80.400000000000006</v>
      </c>
      <c r="N13" s="3">
        <v>10.119999999999999</v>
      </c>
      <c r="O13" s="3">
        <v>403</v>
      </c>
      <c r="P13" s="3">
        <v>6.7000000000000004E-2</v>
      </c>
      <c r="Q13" s="3">
        <v>1.5200000000000001E-3</v>
      </c>
      <c r="R13" s="3">
        <v>1.41</v>
      </c>
    </row>
    <row r="14" spans="1:18" x14ac:dyDescent="0.3">
      <c r="A14" s="4" t="s">
        <v>195</v>
      </c>
      <c r="B14" s="3">
        <v>42.4</v>
      </c>
      <c r="C14" s="3">
        <v>47.9</v>
      </c>
      <c r="D14" s="3">
        <v>203.03</v>
      </c>
      <c r="E14" s="3">
        <v>1392.9</v>
      </c>
      <c r="F14" s="3">
        <v>45.5</v>
      </c>
      <c r="G14" s="3">
        <v>0.84</v>
      </c>
      <c r="H14" s="3">
        <v>0.91</v>
      </c>
      <c r="I14" s="3">
        <v>450.7</v>
      </c>
      <c r="J14" s="3">
        <v>10.02</v>
      </c>
      <c r="K14" s="3">
        <v>804</v>
      </c>
      <c r="L14" s="3">
        <v>702</v>
      </c>
      <c r="M14" s="3">
        <v>82.2</v>
      </c>
      <c r="N14" s="3">
        <v>10.1</v>
      </c>
      <c r="O14" s="3">
        <v>403</v>
      </c>
      <c r="P14" s="3">
        <v>5.3999999999999999E-2</v>
      </c>
      <c r="Q14" s="3">
        <v>1.47E-3</v>
      </c>
      <c r="R14" s="3">
        <v>1.42</v>
      </c>
    </row>
    <row r="15" spans="1:18" x14ac:dyDescent="0.3">
      <c r="A15" s="4" t="s">
        <v>196</v>
      </c>
      <c r="B15" s="4">
        <v>42.7</v>
      </c>
      <c r="C15" s="4">
        <v>46.6</v>
      </c>
      <c r="D15" s="4">
        <v>203.8</v>
      </c>
      <c r="E15" s="4">
        <v>1404</v>
      </c>
      <c r="F15" s="4">
        <v>45.1</v>
      </c>
      <c r="G15" s="4">
        <v>0.82</v>
      </c>
      <c r="H15" s="4">
        <v>0.93</v>
      </c>
      <c r="I15" s="4">
        <v>453</v>
      </c>
      <c r="J15" s="4">
        <v>10</v>
      </c>
      <c r="K15" s="4">
        <v>809</v>
      </c>
      <c r="L15" s="4">
        <v>703</v>
      </c>
      <c r="M15" s="4">
        <v>81</v>
      </c>
      <c r="N15" s="4">
        <v>10.3</v>
      </c>
      <c r="O15" s="4">
        <v>403</v>
      </c>
      <c r="P15" s="4">
        <v>0.08</v>
      </c>
      <c r="Q15" s="4">
        <v>1.49E-3</v>
      </c>
      <c r="R15" s="4">
        <v>1.4</v>
      </c>
    </row>
    <row r="16" spans="1:18" ht="31.2" customHeight="1" x14ac:dyDescent="0.3">
      <c r="A16" s="15" t="s">
        <v>197</v>
      </c>
      <c r="B16" s="4">
        <v>42</v>
      </c>
      <c r="C16" s="4">
        <v>47</v>
      </c>
      <c r="D16" s="4">
        <v>203</v>
      </c>
      <c r="E16" s="4">
        <v>1400</v>
      </c>
      <c r="F16" s="4">
        <v>45</v>
      </c>
      <c r="G16" s="4">
        <v>0.8</v>
      </c>
      <c r="H16" s="4">
        <v>0.9</v>
      </c>
      <c r="I16" s="4">
        <v>450</v>
      </c>
      <c r="J16" s="4">
        <v>10</v>
      </c>
      <c r="K16" s="4">
        <v>800</v>
      </c>
      <c r="L16" s="4">
        <v>700</v>
      </c>
      <c r="M16" s="4">
        <v>80</v>
      </c>
      <c r="N16" s="4">
        <v>10</v>
      </c>
      <c r="O16" s="4">
        <v>400</v>
      </c>
      <c r="P16" s="4">
        <v>7.0000000000000007E-2</v>
      </c>
      <c r="Q16" s="4">
        <v>1.5E-3</v>
      </c>
      <c r="R16" s="4">
        <v>1.4</v>
      </c>
    </row>
    <row r="17" spans="1:18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78" t="s">
        <v>183</v>
      </c>
      <c r="Q18" s="79"/>
      <c r="R18" s="80"/>
    </row>
    <row r="19" spans="1:18" x14ac:dyDescent="0.3">
      <c r="A19" s="78" t="s">
        <v>184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</row>
    <row r="20" spans="1:18" ht="42" x14ac:dyDescent="0.3">
      <c r="A20" s="15" t="s">
        <v>172</v>
      </c>
      <c r="B20" s="63" t="s">
        <v>3</v>
      </c>
      <c r="C20" s="63"/>
      <c r="D20" s="63"/>
      <c r="E20" s="4" t="s">
        <v>182</v>
      </c>
      <c r="F20" s="63" t="s">
        <v>100</v>
      </c>
      <c r="G20" s="63"/>
      <c r="H20" s="63"/>
      <c r="I20" s="63"/>
      <c r="J20" s="63"/>
      <c r="K20" s="63" t="s">
        <v>101</v>
      </c>
      <c r="L20" s="63"/>
      <c r="M20" s="63"/>
      <c r="N20" s="63"/>
      <c r="O20" s="63"/>
      <c r="P20" s="63"/>
      <c r="Q20" s="63"/>
      <c r="R20" s="63"/>
    </row>
    <row r="21" spans="1:18" x14ac:dyDescent="0.3">
      <c r="A21" s="4" t="s">
        <v>185</v>
      </c>
      <c r="B21" s="4" t="s">
        <v>174</v>
      </c>
      <c r="C21" s="4" t="s">
        <v>175</v>
      </c>
      <c r="D21" s="4" t="s">
        <v>176</v>
      </c>
      <c r="E21" s="4" t="s">
        <v>177</v>
      </c>
      <c r="F21" s="4" t="s">
        <v>178</v>
      </c>
      <c r="G21" s="4" t="s">
        <v>86</v>
      </c>
      <c r="H21" s="4" t="s">
        <v>87</v>
      </c>
      <c r="I21" s="4" t="s">
        <v>99</v>
      </c>
      <c r="J21" s="4" t="s">
        <v>90</v>
      </c>
      <c r="K21" s="4" t="s">
        <v>179</v>
      </c>
      <c r="L21" s="4" t="s">
        <v>180</v>
      </c>
      <c r="M21" s="4" t="s">
        <v>93</v>
      </c>
      <c r="N21" s="4" t="s">
        <v>94</v>
      </c>
      <c r="O21" s="4" t="s">
        <v>95</v>
      </c>
      <c r="P21" s="4" t="s">
        <v>181</v>
      </c>
      <c r="Q21" s="4" t="s">
        <v>96</v>
      </c>
      <c r="R21" s="4" t="s">
        <v>97</v>
      </c>
    </row>
    <row r="22" spans="1:18" x14ac:dyDescent="0.3">
      <c r="A22" s="4" t="s">
        <v>186</v>
      </c>
      <c r="B22" s="3">
        <v>54.05</v>
      </c>
      <c r="C22" s="3">
        <v>59.9</v>
      </c>
      <c r="D22" s="3">
        <v>262</v>
      </c>
      <c r="E22" s="3">
        <v>1800.3</v>
      </c>
      <c r="F22" s="3">
        <v>50.8</v>
      </c>
      <c r="G22" s="3">
        <v>0.91</v>
      </c>
      <c r="H22" s="3">
        <v>1</v>
      </c>
      <c r="I22" s="3">
        <v>500.3</v>
      </c>
      <c r="J22" s="3">
        <v>10.1</v>
      </c>
      <c r="K22" s="3">
        <v>900.6</v>
      </c>
      <c r="L22" s="3">
        <v>802</v>
      </c>
      <c r="M22" s="3">
        <v>199.8</v>
      </c>
      <c r="N22" s="3">
        <v>10.7</v>
      </c>
      <c r="O22" s="3">
        <v>599.5</v>
      </c>
      <c r="P22" s="3">
        <v>8.2000000000000003E-2</v>
      </c>
      <c r="Q22" s="3">
        <v>0.02</v>
      </c>
      <c r="R22" s="3">
        <v>2.0150000000000001</v>
      </c>
    </row>
    <row r="23" spans="1:18" x14ac:dyDescent="0.3">
      <c r="A23" s="4" t="s">
        <v>187</v>
      </c>
      <c r="B23" s="3">
        <v>53.9</v>
      </c>
      <c r="C23" s="3">
        <v>60.3</v>
      </c>
      <c r="D23" s="3">
        <v>256.7</v>
      </c>
      <c r="E23" s="3">
        <v>1777.4</v>
      </c>
      <c r="F23" s="3">
        <v>51.2</v>
      </c>
      <c r="G23" s="3">
        <v>0.91500000000000004</v>
      </c>
      <c r="H23" s="3">
        <v>0.995</v>
      </c>
      <c r="I23" s="3">
        <v>497.5</v>
      </c>
      <c r="J23" s="3">
        <v>10.5</v>
      </c>
      <c r="K23" s="3">
        <v>897</v>
      </c>
      <c r="L23" s="3">
        <v>772</v>
      </c>
      <c r="M23" s="3">
        <v>102.3</v>
      </c>
      <c r="N23" s="3">
        <v>10.9</v>
      </c>
      <c r="O23" s="3">
        <v>572.6</v>
      </c>
      <c r="P23" s="3">
        <v>9.0999999999999998E-2</v>
      </c>
      <c r="Q23" s="3">
        <v>1.6400000000000001E-2</v>
      </c>
      <c r="R23" s="3">
        <v>2.0339999999999998</v>
      </c>
    </row>
    <row r="24" spans="1:18" x14ac:dyDescent="0.3">
      <c r="A24" s="4" t="s">
        <v>188</v>
      </c>
      <c r="B24" s="3">
        <v>52.83</v>
      </c>
      <c r="C24" s="3">
        <v>62.5</v>
      </c>
      <c r="D24" s="3">
        <v>260.60000000000002</v>
      </c>
      <c r="E24" s="3">
        <v>1803</v>
      </c>
      <c r="F24" s="3">
        <v>50.9</v>
      </c>
      <c r="G24" s="3">
        <v>0.89600000000000002</v>
      </c>
      <c r="H24" s="3">
        <v>1.07</v>
      </c>
      <c r="I24" s="3">
        <v>499.4</v>
      </c>
      <c r="J24" s="3">
        <v>10.23</v>
      </c>
      <c r="K24" s="3">
        <v>901</v>
      </c>
      <c r="L24" s="3">
        <v>799.96</v>
      </c>
      <c r="M24" s="3">
        <v>120.07</v>
      </c>
      <c r="N24" s="3">
        <v>10.28</v>
      </c>
      <c r="O24" s="3">
        <v>603</v>
      </c>
      <c r="P24" s="3">
        <v>0.10100000000000001</v>
      </c>
      <c r="Q24" s="3">
        <v>1.7399999999999999E-2</v>
      </c>
      <c r="R24" s="3">
        <v>1.99</v>
      </c>
    </row>
    <row r="25" spans="1:18" x14ac:dyDescent="0.3">
      <c r="A25" s="4" t="s">
        <v>189</v>
      </c>
      <c r="B25" s="3">
        <v>53.59</v>
      </c>
      <c r="C25" s="3">
        <v>59.36</v>
      </c>
      <c r="D25" s="3">
        <v>261</v>
      </c>
      <c r="E25" s="3">
        <v>1804</v>
      </c>
      <c r="F25" s="3">
        <v>50.9</v>
      </c>
      <c r="G25" s="3">
        <v>0.92</v>
      </c>
      <c r="H25" s="3">
        <v>0.98</v>
      </c>
      <c r="I25" s="3">
        <v>503</v>
      </c>
      <c r="J25" s="3">
        <v>9.7200000000000006</v>
      </c>
      <c r="K25" s="3">
        <v>902.1</v>
      </c>
      <c r="L25" s="3">
        <v>801.6</v>
      </c>
      <c r="M25" s="3">
        <v>101.6</v>
      </c>
      <c r="N25" s="3">
        <v>10.6</v>
      </c>
      <c r="O25" s="3">
        <v>604.45000000000005</v>
      </c>
      <c r="P25" s="3">
        <v>9.8000000000000004E-2</v>
      </c>
      <c r="Q25" s="3">
        <v>1.9199999999999998E-2</v>
      </c>
      <c r="R25" s="3">
        <v>2.0299999999999998</v>
      </c>
    </row>
    <row r="26" spans="1:18" x14ac:dyDescent="0.3">
      <c r="A26" s="4" t="s">
        <v>190</v>
      </c>
      <c r="B26" s="3">
        <v>53.74</v>
      </c>
      <c r="C26" s="3">
        <v>59.22</v>
      </c>
      <c r="D26" s="3">
        <v>262</v>
      </c>
      <c r="E26" s="3">
        <v>1804</v>
      </c>
      <c r="F26" s="3">
        <v>50.4</v>
      </c>
      <c r="G26" s="3">
        <v>0.94</v>
      </c>
      <c r="H26" s="3">
        <v>1.06</v>
      </c>
      <c r="I26" s="3">
        <v>502</v>
      </c>
      <c r="J26" s="3">
        <v>10.1</v>
      </c>
      <c r="K26" s="3">
        <v>908</v>
      </c>
      <c r="L26" s="3">
        <v>802</v>
      </c>
      <c r="M26" s="3">
        <v>132.5</v>
      </c>
      <c r="N26" s="3">
        <v>11.2</v>
      </c>
      <c r="O26" s="3">
        <v>604.5</v>
      </c>
      <c r="P26" s="3">
        <v>9.9000000000000005E-2</v>
      </c>
      <c r="Q26" s="3">
        <v>1.9E-2</v>
      </c>
      <c r="R26" s="3">
        <v>2.0299999999999998</v>
      </c>
    </row>
    <row r="27" spans="1:18" x14ac:dyDescent="0.3">
      <c r="A27" s="4" t="s">
        <v>191</v>
      </c>
      <c r="B27" s="3">
        <v>54.04</v>
      </c>
      <c r="C27" s="3">
        <v>60.3</v>
      </c>
      <c r="D27" s="3">
        <v>261</v>
      </c>
      <c r="E27" s="3">
        <v>1808</v>
      </c>
      <c r="F27" s="3">
        <v>49.9</v>
      </c>
      <c r="G27" s="3">
        <v>1.07</v>
      </c>
      <c r="H27" s="3">
        <v>0.98699999999999999</v>
      </c>
      <c r="I27" s="3">
        <v>501</v>
      </c>
      <c r="J27" s="3">
        <v>10</v>
      </c>
      <c r="K27" s="3">
        <v>901</v>
      </c>
      <c r="L27" s="3">
        <v>801</v>
      </c>
      <c r="M27" s="3">
        <v>167.4</v>
      </c>
      <c r="N27" s="3">
        <v>9.85</v>
      </c>
      <c r="O27" s="3">
        <v>600</v>
      </c>
      <c r="P27" s="3">
        <v>0.104</v>
      </c>
      <c r="Q27" s="3">
        <v>1.9199999999999998E-2</v>
      </c>
      <c r="R27" s="3">
        <v>2.0499999999999998</v>
      </c>
    </row>
    <row r="28" spans="1:18" x14ac:dyDescent="0.3">
      <c r="A28" s="4" t="s">
        <v>192</v>
      </c>
      <c r="B28" s="3">
        <v>54.08</v>
      </c>
      <c r="C28" s="3">
        <v>61.37</v>
      </c>
      <c r="D28" s="3">
        <v>261</v>
      </c>
      <c r="E28" s="3">
        <v>1800</v>
      </c>
      <c r="F28" s="3">
        <v>50.5</v>
      </c>
      <c r="G28" s="3">
        <v>0.90100000000000002</v>
      </c>
      <c r="H28" s="3">
        <v>1</v>
      </c>
      <c r="I28" s="3">
        <v>501</v>
      </c>
      <c r="J28" s="3">
        <v>10</v>
      </c>
      <c r="K28" s="3">
        <v>901</v>
      </c>
      <c r="L28" s="3">
        <v>797.1</v>
      </c>
      <c r="M28" s="3">
        <v>200.3</v>
      </c>
      <c r="N28" s="3">
        <v>10.6</v>
      </c>
      <c r="O28" s="3">
        <v>600</v>
      </c>
      <c r="P28" s="3">
        <v>9.8000000000000004E-2</v>
      </c>
      <c r="Q28" s="3">
        <v>2.1000000000000001E-2</v>
      </c>
      <c r="R28" s="3">
        <v>2.0270000000000001</v>
      </c>
    </row>
    <row r="29" spans="1:18" x14ac:dyDescent="0.3">
      <c r="A29" s="4" t="s">
        <v>193</v>
      </c>
      <c r="B29" s="3">
        <v>54.51</v>
      </c>
      <c r="C29" s="3">
        <v>59.06</v>
      </c>
      <c r="D29" s="3">
        <v>261</v>
      </c>
      <c r="E29" s="3">
        <v>1801</v>
      </c>
      <c r="F29" s="3">
        <v>50.5</v>
      </c>
      <c r="G29" s="3">
        <v>0.89500000000000002</v>
      </c>
      <c r="H29" s="3">
        <v>1.04</v>
      </c>
      <c r="I29" s="3">
        <v>500</v>
      </c>
      <c r="J29" s="3">
        <v>10</v>
      </c>
      <c r="K29" s="3">
        <v>902</v>
      </c>
      <c r="L29" s="3">
        <v>801</v>
      </c>
      <c r="M29" s="3">
        <v>149.5</v>
      </c>
      <c r="N29" s="3">
        <v>10</v>
      </c>
      <c r="O29" s="3">
        <v>601</v>
      </c>
      <c r="P29" s="3">
        <v>0.1</v>
      </c>
      <c r="Q29" s="3">
        <v>1.9E-2</v>
      </c>
      <c r="R29" s="3">
        <v>2.04</v>
      </c>
    </row>
    <row r="30" spans="1:18" x14ac:dyDescent="0.3">
      <c r="A30" s="4" t="s">
        <v>194</v>
      </c>
      <c r="B30" s="3">
        <v>54.1</v>
      </c>
      <c r="C30" s="3">
        <v>59</v>
      </c>
      <c r="D30" s="3">
        <v>260.3</v>
      </c>
      <c r="E30" s="3">
        <v>1803</v>
      </c>
      <c r="F30" s="3">
        <v>50.9</v>
      </c>
      <c r="G30" s="3">
        <v>0.92</v>
      </c>
      <c r="H30" s="3">
        <v>0.99</v>
      </c>
      <c r="I30" s="3">
        <v>500.2</v>
      </c>
      <c r="J30" s="3">
        <v>9.98</v>
      </c>
      <c r="K30" s="3">
        <v>901</v>
      </c>
      <c r="L30" s="3">
        <v>801</v>
      </c>
      <c r="M30" s="3">
        <v>130.52000000000001</v>
      </c>
      <c r="N30" s="3">
        <v>10.6</v>
      </c>
      <c r="O30" s="3">
        <v>602</v>
      </c>
      <c r="P30" s="3">
        <v>0.1</v>
      </c>
      <c r="Q30" s="3">
        <v>1.9300000000000001E-2</v>
      </c>
      <c r="R30" s="3">
        <v>1.9950000000000001</v>
      </c>
    </row>
    <row r="31" spans="1:18" x14ac:dyDescent="0.3">
      <c r="A31" s="4" t="s">
        <v>195</v>
      </c>
      <c r="B31" s="3">
        <v>53.79</v>
      </c>
      <c r="C31" s="3">
        <v>59.09</v>
      </c>
      <c r="D31" s="3">
        <v>262</v>
      </c>
      <c r="E31" s="3">
        <v>1804</v>
      </c>
      <c r="F31" s="3">
        <v>51.2</v>
      </c>
      <c r="G31" s="3">
        <v>0.89</v>
      </c>
      <c r="H31" s="3">
        <v>1.06</v>
      </c>
      <c r="I31" s="3">
        <v>501</v>
      </c>
      <c r="J31" s="3">
        <v>9.6649999999999991</v>
      </c>
      <c r="K31" s="3">
        <v>901</v>
      </c>
      <c r="L31" s="3">
        <v>801</v>
      </c>
      <c r="M31" s="3">
        <v>142</v>
      </c>
      <c r="N31" s="3">
        <v>10.17</v>
      </c>
      <c r="O31" s="3">
        <v>603</v>
      </c>
      <c r="P31" s="3">
        <v>0.10299999999999999</v>
      </c>
      <c r="Q31" s="3">
        <v>19</v>
      </c>
      <c r="R31" s="3">
        <v>2.04</v>
      </c>
    </row>
    <row r="32" spans="1:18" x14ac:dyDescent="0.3">
      <c r="A32" s="4" t="s">
        <v>196</v>
      </c>
      <c r="B32" s="4">
        <v>53.9</v>
      </c>
      <c r="C32" s="4">
        <v>60</v>
      </c>
      <c r="D32" s="4">
        <v>260.7</v>
      </c>
      <c r="E32" s="4">
        <v>1800</v>
      </c>
      <c r="F32" s="4">
        <v>50.7</v>
      </c>
      <c r="G32" s="4">
        <v>0.92</v>
      </c>
      <c r="H32" s="4">
        <v>1.01</v>
      </c>
      <c r="I32" s="4">
        <v>500.5</v>
      </c>
      <c r="J32" s="4">
        <v>10</v>
      </c>
      <c r="K32" s="4">
        <v>901</v>
      </c>
      <c r="L32" s="4">
        <v>797.9</v>
      </c>
      <c r="M32" s="4">
        <v>144.6</v>
      </c>
      <c r="N32" s="4">
        <v>10.4</v>
      </c>
      <c r="O32" s="4">
        <v>599</v>
      </c>
      <c r="P32" s="4">
        <v>0.98</v>
      </c>
      <c r="Q32" s="4">
        <v>0.19</v>
      </c>
      <c r="R32" s="4">
        <v>2</v>
      </c>
    </row>
    <row r="33" spans="1:18" ht="30.6" customHeight="1" x14ac:dyDescent="0.3">
      <c r="A33" s="15" t="s">
        <v>197</v>
      </c>
      <c r="B33" s="36">
        <v>54</v>
      </c>
      <c r="C33" s="4">
        <v>60</v>
      </c>
      <c r="D33" s="4">
        <v>261</v>
      </c>
      <c r="E33" s="4">
        <v>1800</v>
      </c>
      <c r="F33" s="4">
        <v>50</v>
      </c>
      <c r="G33" s="4">
        <v>0.9</v>
      </c>
      <c r="H33" s="4">
        <v>1</v>
      </c>
      <c r="I33" s="4">
        <v>500</v>
      </c>
      <c r="J33" s="4">
        <v>10</v>
      </c>
      <c r="K33" s="4">
        <v>900</v>
      </c>
      <c r="L33" s="4">
        <v>800</v>
      </c>
      <c r="M33" s="4">
        <v>200</v>
      </c>
      <c r="N33" s="4">
        <v>10</v>
      </c>
      <c r="O33" s="4">
        <v>600</v>
      </c>
      <c r="P33" s="4">
        <v>0.1</v>
      </c>
      <c r="Q33" s="4">
        <v>0.02</v>
      </c>
      <c r="R33" s="4">
        <v>2</v>
      </c>
    </row>
    <row r="34" spans="1:18" x14ac:dyDescent="0.3">
      <c r="A34" s="27"/>
    </row>
    <row r="35" spans="1:18" x14ac:dyDescent="0.3">
      <c r="A35" s="27"/>
    </row>
  </sheetData>
  <mergeCells count="10">
    <mergeCell ref="P1:R1"/>
    <mergeCell ref="A2:R2"/>
    <mergeCell ref="P18:R18"/>
    <mergeCell ref="A19:R19"/>
    <mergeCell ref="B20:D20"/>
    <mergeCell ref="F20:J20"/>
    <mergeCell ref="K20:R20"/>
    <mergeCell ref="F3:J3"/>
    <mergeCell ref="K3:R3"/>
    <mergeCell ref="B3:D3"/>
  </mergeCells>
  <pageMargins left="0.7" right="0.7" top="0.75" bottom="0.75" header="0.3" footer="0.3"/>
  <pageSetup paperSize="9" scale="8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1"/>
  <sheetViews>
    <sheetView topLeftCell="B1" zoomScaleNormal="100" workbookViewId="0">
      <selection activeCell="F17" sqref="F16:F17"/>
    </sheetView>
  </sheetViews>
  <sheetFormatPr defaultRowHeight="14.4" x14ac:dyDescent="0.3"/>
  <sheetData>
    <row r="2" spans="1:22" ht="15.6" x14ac:dyDescent="0.3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5.6" x14ac:dyDescent="0.3">
      <c r="B3" s="31"/>
      <c r="C3" s="31" t="s">
        <v>199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5.6" x14ac:dyDescent="0.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 ht="15.6" x14ac:dyDescent="0.3">
      <c r="A5" t="s">
        <v>200</v>
      </c>
      <c r="B5" s="31" t="s">
        <v>201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2" ht="15.6" x14ac:dyDescent="0.3">
      <c r="A6" t="s">
        <v>202</v>
      </c>
      <c r="B6" s="103" t="s">
        <v>204</v>
      </c>
      <c r="C6" s="103"/>
      <c r="D6" s="103"/>
      <c r="E6" s="103"/>
      <c r="F6" s="103"/>
      <c r="G6" s="103"/>
      <c r="H6" s="103"/>
      <c r="I6" s="103"/>
      <c r="J6" s="103"/>
      <c r="K6" s="103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2" ht="15.6" x14ac:dyDescent="0.3">
      <c r="A7" t="s">
        <v>203</v>
      </c>
      <c r="B7" s="32" t="s">
        <v>205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2" ht="15.6" x14ac:dyDescent="0.3">
      <c r="A8" t="s">
        <v>206</v>
      </c>
      <c r="B8" s="30" t="s">
        <v>207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1:22" ht="17.399999999999999" customHeight="1" x14ac:dyDescent="0.3">
      <c r="A9" t="s">
        <v>208</v>
      </c>
      <c r="B9" s="104" t="s">
        <v>209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</row>
    <row r="10" spans="1:22" ht="15.6" x14ac:dyDescent="0.3"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31"/>
      <c r="U10" s="31"/>
      <c r="V10" s="31"/>
    </row>
    <row r="11" spans="1:22" ht="15.6" x14ac:dyDescent="0.3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31"/>
      <c r="U11" s="31"/>
      <c r="V11" s="31"/>
    </row>
  </sheetData>
  <mergeCells count="4">
    <mergeCell ref="B11:S11"/>
    <mergeCell ref="B6:K6"/>
    <mergeCell ref="B9:V9"/>
    <mergeCell ref="B10:S10"/>
  </mergeCells>
  <pageMargins left="0.7" right="0.7" top="0.75" bottom="0.75" header="0.3" footer="0.3"/>
  <pageSetup paperSize="9" scale="6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3" zoomScaleNormal="100" workbookViewId="0">
      <selection activeCell="A18" sqref="A18"/>
    </sheetView>
  </sheetViews>
  <sheetFormatPr defaultRowHeight="14.4" x14ac:dyDescent="0.3"/>
  <cols>
    <col min="1" max="1" width="16.44140625" customWidth="1"/>
    <col min="2" max="2" width="12.77734375" customWidth="1"/>
    <col min="3" max="3" width="11.77734375" customWidth="1"/>
    <col min="4" max="4" width="13" customWidth="1"/>
    <col min="5" max="5" width="11.33203125" customWidth="1"/>
    <col min="6" max="6" width="13.44140625" customWidth="1"/>
    <col min="7" max="7" width="11.6640625" customWidth="1"/>
    <col min="8" max="8" width="12.88671875" customWidth="1"/>
    <col min="9" max="9" width="11.77734375" customWidth="1"/>
    <col min="10" max="10" width="12.6640625" customWidth="1"/>
    <col min="11" max="11" width="12.5546875" customWidth="1"/>
    <col min="12" max="12" width="12.77734375" customWidth="1"/>
    <col min="13" max="13" width="12.109375" customWidth="1"/>
  </cols>
  <sheetData>
    <row r="1" spans="1:13" ht="23.4" x14ac:dyDescent="0.4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2.8" x14ac:dyDescent="0.4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</row>
    <row r="3" spans="1:13" ht="22.8" x14ac:dyDescent="0.4">
      <c r="A3" s="106" t="s">
        <v>287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</row>
    <row r="4" spans="1:13" ht="22.8" x14ac:dyDescent="0.4">
      <c r="A4" s="56"/>
      <c r="B4" s="106" t="s">
        <v>228</v>
      </c>
      <c r="C4" s="108"/>
      <c r="D4" s="106" t="s">
        <v>229</v>
      </c>
      <c r="E4" s="108"/>
      <c r="F4" s="106" t="s">
        <v>230</v>
      </c>
      <c r="G4" s="108"/>
      <c r="H4" s="106" t="s">
        <v>231</v>
      </c>
      <c r="I4" s="108"/>
      <c r="J4" s="106" t="s">
        <v>232</v>
      </c>
      <c r="K4" s="108"/>
      <c r="L4" s="106" t="s">
        <v>233</v>
      </c>
      <c r="M4" s="108"/>
    </row>
    <row r="5" spans="1:13" ht="22.8" x14ac:dyDescent="0.4">
      <c r="A5" s="56"/>
      <c r="B5" s="109">
        <v>1</v>
      </c>
      <c r="C5" s="108"/>
      <c r="D5" s="109">
        <v>0.2</v>
      </c>
      <c r="E5" s="108"/>
      <c r="F5" s="109">
        <v>0.05</v>
      </c>
      <c r="G5" s="108"/>
      <c r="H5" s="109">
        <v>0.35</v>
      </c>
      <c r="I5" s="108"/>
      <c r="J5" s="109">
        <v>0.15</v>
      </c>
      <c r="K5" s="108"/>
      <c r="L5" s="109">
        <v>0.25</v>
      </c>
      <c r="M5" s="108"/>
    </row>
    <row r="6" spans="1:13" ht="22.8" x14ac:dyDescent="0.4">
      <c r="A6" s="56"/>
      <c r="B6" s="56" t="s">
        <v>226</v>
      </c>
      <c r="C6" s="56" t="s">
        <v>227</v>
      </c>
      <c r="D6" s="56" t="s">
        <v>226</v>
      </c>
      <c r="E6" s="56" t="s">
        <v>227</v>
      </c>
      <c r="F6" s="56" t="s">
        <v>226</v>
      </c>
      <c r="G6" s="56" t="s">
        <v>227</v>
      </c>
      <c r="H6" s="56" t="s">
        <v>226</v>
      </c>
      <c r="I6" s="56" t="s">
        <v>227</v>
      </c>
      <c r="J6" s="56" t="s">
        <v>226</v>
      </c>
      <c r="K6" s="56" t="s">
        <v>227</v>
      </c>
      <c r="L6" s="56" t="s">
        <v>226</v>
      </c>
      <c r="M6" s="56" t="s">
        <v>227</v>
      </c>
    </row>
    <row r="7" spans="1:13" ht="22.8" x14ac:dyDescent="0.4">
      <c r="A7" s="56" t="s">
        <v>4</v>
      </c>
      <c r="B7" s="57">
        <v>42</v>
      </c>
      <c r="C7" s="57">
        <v>54</v>
      </c>
      <c r="D7" s="57">
        <v>8.4</v>
      </c>
      <c r="E7" s="57">
        <v>10.8</v>
      </c>
      <c r="F7" s="57">
        <v>2.1</v>
      </c>
      <c r="G7" s="57">
        <v>2.7</v>
      </c>
      <c r="H7" s="57">
        <v>14.7</v>
      </c>
      <c r="I7" s="57">
        <v>18.899999999999999</v>
      </c>
      <c r="J7" s="57">
        <v>6.3</v>
      </c>
      <c r="K7" s="57">
        <v>8.1</v>
      </c>
      <c r="L7" s="57">
        <v>10.5</v>
      </c>
      <c r="M7" s="57">
        <v>13.5</v>
      </c>
    </row>
    <row r="8" spans="1:13" ht="22.8" x14ac:dyDescent="0.4">
      <c r="A8" s="56" t="s">
        <v>5</v>
      </c>
      <c r="B8" s="57">
        <v>47</v>
      </c>
      <c r="C8" s="57">
        <v>60</v>
      </c>
      <c r="D8" s="57">
        <v>9.4</v>
      </c>
      <c r="E8" s="57">
        <v>12</v>
      </c>
      <c r="F8" s="57">
        <v>2.35</v>
      </c>
      <c r="G8" s="57">
        <v>3</v>
      </c>
      <c r="H8" s="57">
        <v>16.45</v>
      </c>
      <c r="I8" s="57">
        <v>21</v>
      </c>
      <c r="J8" s="57">
        <v>7.1</v>
      </c>
      <c r="K8" s="57">
        <v>9</v>
      </c>
      <c r="L8" s="57">
        <v>11.75</v>
      </c>
      <c r="M8" s="57">
        <v>15</v>
      </c>
    </row>
    <row r="9" spans="1:13" ht="22.8" x14ac:dyDescent="0.4">
      <c r="A9" s="56" t="s">
        <v>6</v>
      </c>
      <c r="B9" s="57">
        <v>203</v>
      </c>
      <c r="C9" s="57">
        <v>261</v>
      </c>
      <c r="D9" s="57">
        <v>40.6</v>
      </c>
      <c r="E9" s="57">
        <v>52.2</v>
      </c>
      <c r="F9" s="57">
        <v>10</v>
      </c>
      <c r="G9" s="57">
        <v>13.05</v>
      </c>
      <c r="H9" s="57">
        <v>71</v>
      </c>
      <c r="I9" s="57">
        <v>91.35</v>
      </c>
      <c r="J9" s="57">
        <v>30.5</v>
      </c>
      <c r="K9" s="57">
        <v>39.15</v>
      </c>
      <c r="L9" s="57">
        <v>50.8</v>
      </c>
      <c r="M9" s="57">
        <v>65.25</v>
      </c>
    </row>
    <row r="10" spans="1:13" ht="22.8" x14ac:dyDescent="0.4">
      <c r="A10" s="56" t="s">
        <v>220</v>
      </c>
      <c r="B10" s="57">
        <v>1400</v>
      </c>
      <c r="C10" s="57">
        <v>1800</v>
      </c>
      <c r="D10" s="57">
        <v>280</v>
      </c>
      <c r="E10" s="57">
        <v>360</v>
      </c>
      <c r="F10" s="57">
        <v>70</v>
      </c>
      <c r="G10" s="57">
        <v>90</v>
      </c>
      <c r="H10" s="57">
        <v>490</v>
      </c>
      <c r="I10" s="57">
        <v>630</v>
      </c>
      <c r="J10" s="57">
        <v>210</v>
      </c>
      <c r="K10" s="57">
        <v>270</v>
      </c>
      <c r="L10" s="57">
        <v>350</v>
      </c>
      <c r="M10" s="57">
        <v>450</v>
      </c>
    </row>
    <row r="11" spans="1:13" ht="22.8" x14ac:dyDescent="0.4">
      <c r="A11" s="56" t="s">
        <v>178</v>
      </c>
      <c r="B11" s="57">
        <v>45</v>
      </c>
      <c r="C11" s="57">
        <v>50</v>
      </c>
      <c r="D11" s="57">
        <v>9</v>
      </c>
      <c r="E11" s="57">
        <v>10</v>
      </c>
      <c r="F11" s="57">
        <v>2.25</v>
      </c>
      <c r="G11" s="57">
        <v>2.5</v>
      </c>
      <c r="H11" s="57">
        <v>15.75</v>
      </c>
      <c r="I11" s="57">
        <v>17.5</v>
      </c>
      <c r="J11" s="57">
        <v>6.75</v>
      </c>
      <c r="K11" s="57">
        <v>7.5</v>
      </c>
      <c r="L11" s="57">
        <v>11.3</v>
      </c>
      <c r="M11" s="57">
        <v>12.5</v>
      </c>
    </row>
    <row r="12" spans="1:13" ht="22.8" x14ac:dyDescent="0.4">
      <c r="A12" s="56" t="s">
        <v>86</v>
      </c>
      <c r="B12" s="57">
        <v>0.8</v>
      </c>
      <c r="C12" s="57">
        <v>0.9</v>
      </c>
      <c r="D12" s="57">
        <v>0.16</v>
      </c>
      <c r="E12" s="57">
        <v>0.18</v>
      </c>
      <c r="F12" s="57">
        <v>0.04</v>
      </c>
      <c r="G12" s="57">
        <v>4.4999999999999998E-2</v>
      </c>
      <c r="H12" s="57">
        <v>0.28000000000000003</v>
      </c>
      <c r="I12" s="57">
        <v>0.315</v>
      </c>
      <c r="J12" s="57">
        <v>0.12</v>
      </c>
      <c r="K12" s="57">
        <v>0.13500000000000001</v>
      </c>
      <c r="L12" s="57">
        <v>0.2</v>
      </c>
      <c r="M12" s="57">
        <v>0.22500000000000001</v>
      </c>
    </row>
    <row r="13" spans="1:13" ht="22.8" x14ac:dyDescent="0.4">
      <c r="A13" s="56" t="s">
        <v>87</v>
      </c>
      <c r="B13" s="57">
        <v>0.9</v>
      </c>
      <c r="C13" s="57">
        <v>1</v>
      </c>
      <c r="D13" s="57">
        <v>0.18</v>
      </c>
      <c r="E13" s="57">
        <v>0.2</v>
      </c>
      <c r="F13" s="57">
        <v>4.4999999999999998E-2</v>
      </c>
      <c r="G13" s="57">
        <v>0.05</v>
      </c>
      <c r="H13" s="57">
        <v>0.31</v>
      </c>
      <c r="I13" s="57">
        <v>0.35</v>
      </c>
      <c r="J13" s="57">
        <v>0.14000000000000001</v>
      </c>
      <c r="K13" s="57">
        <v>0.15</v>
      </c>
      <c r="L13" s="57">
        <v>0.23</v>
      </c>
      <c r="M13" s="57">
        <v>0.25</v>
      </c>
    </row>
    <row r="14" spans="1:13" ht="22.8" x14ac:dyDescent="0.4">
      <c r="A14" s="56" t="s">
        <v>99</v>
      </c>
      <c r="B14" s="57">
        <v>450</v>
      </c>
      <c r="C14" s="57">
        <v>500</v>
      </c>
      <c r="D14" s="57">
        <v>90</v>
      </c>
      <c r="E14" s="57">
        <v>100</v>
      </c>
      <c r="F14" s="57">
        <v>22.5</v>
      </c>
      <c r="G14" s="57">
        <v>25</v>
      </c>
      <c r="H14" s="57">
        <v>157.5</v>
      </c>
      <c r="I14" s="57">
        <v>175</v>
      </c>
      <c r="J14" s="57">
        <v>67.5</v>
      </c>
      <c r="K14" s="57">
        <v>75</v>
      </c>
      <c r="L14" s="57">
        <v>112.5</v>
      </c>
      <c r="M14" s="57">
        <v>125</v>
      </c>
    </row>
    <row r="15" spans="1:13" ht="22.8" x14ac:dyDescent="0.4">
      <c r="A15" s="56" t="s">
        <v>90</v>
      </c>
      <c r="B15" s="57">
        <v>10</v>
      </c>
      <c r="C15" s="57">
        <v>10</v>
      </c>
      <c r="D15" s="57">
        <v>2</v>
      </c>
      <c r="E15" s="57">
        <v>2</v>
      </c>
      <c r="F15" s="57">
        <v>0.5</v>
      </c>
      <c r="G15" s="57">
        <v>0.5</v>
      </c>
      <c r="H15" s="57">
        <v>3.5</v>
      </c>
      <c r="I15" s="57">
        <v>3.5</v>
      </c>
      <c r="J15" s="57">
        <v>1.5</v>
      </c>
      <c r="K15" s="57">
        <v>1.5</v>
      </c>
      <c r="L15" s="57">
        <v>2.5</v>
      </c>
      <c r="M15" s="57">
        <v>2.5</v>
      </c>
    </row>
    <row r="16" spans="1:13" ht="22.8" x14ac:dyDescent="0.4">
      <c r="A16" s="56" t="s">
        <v>179</v>
      </c>
      <c r="B16" s="57">
        <v>800</v>
      </c>
      <c r="C16" s="57">
        <v>900</v>
      </c>
      <c r="D16" s="57">
        <v>160</v>
      </c>
      <c r="E16" s="57">
        <v>180</v>
      </c>
      <c r="F16" s="57">
        <v>40</v>
      </c>
      <c r="G16" s="57">
        <v>45</v>
      </c>
      <c r="H16" s="57">
        <v>280</v>
      </c>
      <c r="I16" s="57">
        <v>315</v>
      </c>
      <c r="J16" s="57">
        <v>120</v>
      </c>
      <c r="K16" s="57">
        <v>135</v>
      </c>
      <c r="L16" s="57">
        <v>200</v>
      </c>
      <c r="M16" s="57">
        <v>225</v>
      </c>
    </row>
    <row r="17" spans="1:13" ht="22.8" x14ac:dyDescent="0.4">
      <c r="A17" s="56" t="s">
        <v>180</v>
      </c>
      <c r="B17" s="57">
        <v>700</v>
      </c>
      <c r="C17" s="57">
        <v>800</v>
      </c>
      <c r="D17" s="57">
        <v>140</v>
      </c>
      <c r="E17" s="57">
        <v>160</v>
      </c>
      <c r="F17" s="57">
        <v>35</v>
      </c>
      <c r="G17" s="57">
        <v>40</v>
      </c>
      <c r="H17" s="57">
        <v>245</v>
      </c>
      <c r="I17" s="57">
        <v>280</v>
      </c>
      <c r="J17" s="57">
        <v>105</v>
      </c>
      <c r="K17" s="57">
        <v>120</v>
      </c>
      <c r="L17" s="57">
        <v>175</v>
      </c>
      <c r="M17" s="57">
        <v>200</v>
      </c>
    </row>
    <row r="18" spans="1:13" ht="22.8" x14ac:dyDescent="0.4">
      <c r="A18" s="56" t="s">
        <v>222</v>
      </c>
      <c r="B18" s="57">
        <v>80</v>
      </c>
      <c r="C18" s="57">
        <v>200</v>
      </c>
      <c r="D18" s="57">
        <v>16</v>
      </c>
      <c r="E18" s="57">
        <v>40</v>
      </c>
      <c r="F18" s="57">
        <v>4</v>
      </c>
      <c r="G18" s="57">
        <v>10</v>
      </c>
      <c r="H18" s="57">
        <v>28</v>
      </c>
      <c r="I18" s="57">
        <v>70</v>
      </c>
      <c r="J18" s="57">
        <v>12</v>
      </c>
      <c r="K18" s="57">
        <v>30</v>
      </c>
      <c r="L18" s="57">
        <v>20</v>
      </c>
      <c r="M18" s="57">
        <v>50</v>
      </c>
    </row>
    <row r="19" spans="1:13" ht="22.8" x14ac:dyDescent="0.4">
      <c r="A19" s="56" t="s">
        <v>221</v>
      </c>
      <c r="B19" s="57">
        <v>10</v>
      </c>
      <c r="C19" s="57">
        <v>10</v>
      </c>
      <c r="D19" s="57">
        <v>2</v>
      </c>
      <c r="E19" s="57">
        <v>2</v>
      </c>
      <c r="F19" s="57">
        <v>0.5</v>
      </c>
      <c r="G19" s="57">
        <v>0.5</v>
      </c>
      <c r="H19" s="57">
        <v>3.5</v>
      </c>
      <c r="I19" s="57">
        <v>3.5</v>
      </c>
      <c r="J19" s="57">
        <v>1.5</v>
      </c>
      <c r="K19" s="57">
        <v>1.5</v>
      </c>
      <c r="L19" s="57">
        <v>2.5</v>
      </c>
      <c r="M19" s="57">
        <v>2.5</v>
      </c>
    </row>
    <row r="20" spans="1:13" ht="22.8" x14ac:dyDescent="0.4">
      <c r="A20" s="56" t="s">
        <v>223</v>
      </c>
      <c r="B20" s="57">
        <v>400</v>
      </c>
      <c r="C20" s="57">
        <v>600</v>
      </c>
      <c r="D20" s="57">
        <v>80</v>
      </c>
      <c r="E20" s="57">
        <v>120</v>
      </c>
      <c r="F20" s="57">
        <v>20</v>
      </c>
      <c r="G20" s="57">
        <v>30</v>
      </c>
      <c r="H20" s="57">
        <v>140</v>
      </c>
      <c r="I20" s="57">
        <v>210</v>
      </c>
      <c r="J20" s="57">
        <v>60</v>
      </c>
      <c r="K20" s="57">
        <v>90</v>
      </c>
      <c r="L20" s="57">
        <v>100</v>
      </c>
      <c r="M20" s="57">
        <v>150</v>
      </c>
    </row>
    <row r="21" spans="1:13" ht="22.8" x14ac:dyDescent="0.4">
      <c r="A21" s="56" t="s">
        <v>98</v>
      </c>
      <c r="B21" s="57">
        <v>7.0000000000000007E-2</v>
      </c>
      <c r="C21" s="57">
        <v>0.1</v>
      </c>
      <c r="D21" s="57">
        <v>1.4E-2</v>
      </c>
      <c r="E21" s="57">
        <v>0.02</v>
      </c>
      <c r="F21" s="57">
        <v>3.0000000000000001E-3</v>
      </c>
      <c r="G21" s="57">
        <v>5.0000000000000001E-3</v>
      </c>
      <c r="H21" s="57">
        <v>0.02</v>
      </c>
      <c r="I21" s="57">
        <v>3.5000000000000003E-2</v>
      </c>
      <c r="J21" s="57">
        <v>0.01</v>
      </c>
      <c r="K21" s="57">
        <v>1.4999999999999999E-2</v>
      </c>
      <c r="L21" s="57">
        <v>0.02</v>
      </c>
      <c r="M21" s="57">
        <v>2.5000000000000001E-2</v>
      </c>
    </row>
    <row r="22" spans="1:13" ht="22.8" x14ac:dyDescent="0.4">
      <c r="A22" s="56" t="s">
        <v>224</v>
      </c>
      <c r="B22" s="57">
        <v>1.5E-3</v>
      </c>
      <c r="C22" s="57">
        <v>0.02</v>
      </c>
      <c r="D22" s="57">
        <v>2.9999999999999997E-4</v>
      </c>
      <c r="E22" s="57">
        <v>4.0000000000000001E-3</v>
      </c>
      <c r="F22" s="57">
        <v>6.9999999999999994E-5</v>
      </c>
      <c r="G22" s="57">
        <v>1E-3</v>
      </c>
      <c r="H22" s="57">
        <v>5.0000000000000001E-4</v>
      </c>
      <c r="I22" s="57">
        <v>7.0000000000000001E-3</v>
      </c>
      <c r="J22" s="57">
        <v>2.0000000000000001E-4</v>
      </c>
      <c r="K22" s="57">
        <v>3.0000000000000001E-3</v>
      </c>
      <c r="L22" s="57">
        <v>4.0000000000000002E-4</v>
      </c>
      <c r="M22" s="57">
        <v>5.0000000000000001E-3</v>
      </c>
    </row>
    <row r="23" spans="1:13" ht="22.8" x14ac:dyDescent="0.4">
      <c r="A23" s="56" t="s">
        <v>225</v>
      </c>
      <c r="B23" s="57">
        <v>1.4</v>
      </c>
      <c r="C23" s="57">
        <v>2</v>
      </c>
      <c r="D23" s="57">
        <v>0.28000000000000003</v>
      </c>
      <c r="E23" s="57">
        <v>0.4</v>
      </c>
      <c r="F23" s="57">
        <v>7.0000000000000007E-2</v>
      </c>
      <c r="G23" s="57">
        <v>0.1</v>
      </c>
      <c r="H23" s="57">
        <v>0.49</v>
      </c>
      <c r="I23" s="57">
        <v>0.7</v>
      </c>
      <c r="J23" s="57">
        <v>0.21</v>
      </c>
      <c r="K23" s="57">
        <v>0.3</v>
      </c>
      <c r="L23" s="57">
        <v>0.35</v>
      </c>
      <c r="M23" s="57">
        <v>0.5</v>
      </c>
    </row>
    <row r="24" spans="1:13" ht="15.6" x14ac:dyDescent="0.3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</sheetData>
  <mergeCells count="14">
    <mergeCell ref="A2:M2"/>
    <mergeCell ref="L4:M4"/>
    <mergeCell ref="D5:E5"/>
    <mergeCell ref="F5:G5"/>
    <mergeCell ref="H5:I5"/>
    <mergeCell ref="J5:K5"/>
    <mergeCell ref="L5:M5"/>
    <mergeCell ref="B5:C5"/>
    <mergeCell ref="B4:C4"/>
    <mergeCell ref="D4:E4"/>
    <mergeCell ref="F4:G4"/>
    <mergeCell ref="H4:I4"/>
    <mergeCell ref="J4:K4"/>
    <mergeCell ref="A3:M3"/>
  </mergeCells>
  <pageMargins left="0.7" right="0.7" top="0.75" bottom="0.75" header="0.3" footer="0.3"/>
  <pageSetup paperSize="9" scale="7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F13"/>
  <sheetViews>
    <sheetView zoomScaleNormal="100" workbookViewId="0">
      <selection activeCell="A7" sqref="A7:B7"/>
    </sheetView>
  </sheetViews>
  <sheetFormatPr defaultRowHeight="14.4" x14ac:dyDescent="0.3"/>
  <cols>
    <col min="5" max="5" width="28.33203125" customWidth="1"/>
    <col min="6" max="6" width="35.33203125" customWidth="1"/>
  </cols>
  <sheetData>
    <row r="5" spans="5:6" x14ac:dyDescent="0.3">
      <c r="E5" s="110" t="s">
        <v>242</v>
      </c>
      <c r="F5" s="110"/>
    </row>
    <row r="6" spans="5:6" ht="28.2" customHeight="1" x14ac:dyDescent="0.3">
      <c r="E6" s="35" t="s">
        <v>234</v>
      </c>
      <c r="F6" s="35" t="s">
        <v>235</v>
      </c>
    </row>
    <row r="7" spans="5:6" x14ac:dyDescent="0.3">
      <c r="E7" s="36"/>
      <c r="F7" s="37" t="s">
        <v>243</v>
      </c>
    </row>
    <row r="8" spans="5:6" x14ac:dyDescent="0.3">
      <c r="E8" s="37" t="s">
        <v>237</v>
      </c>
      <c r="F8" s="28" t="s">
        <v>10</v>
      </c>
    </row>
    <row r="9" spans="5:6" x14ac:dyDescent="0.3">
      <c r="E9" s="37" t="s">
        <v>238</v>
      </c>
      <c r="F9" s="28" t="s">
        <v>236</v>
      </c>
    </row>
    <row r="10" spans="5:6" x14ac:dyDescent="0.3">
      <c r="E10" s="37" t="s">
        <v>239</v>
      </c>
      <c r="F10" s="28" t="s">
        <v>12</v>
      </c>
    </row>
    <row r="11" spans="5:6" x14ac:dyDescent="0.3">
      <c r="E11" s="37" t="s">
        <v>240</v>
      </c>
      <c r="F11" s="28" t="s">
        <v>14</v>
      </c>
    </row>
    <row r="12" spans="5:6" x14ac:dyDescent="0.3">
      <c r="E12" s="37" t="s">
        <v>241</v>
      </c>
      <c r="F12" s="28" t="s">
        <v>16</v>
      </c>
    </row>
    <row r="13" spans="5:6" x14ac:dyDescent="0.3">
      <c r="E13" s="28"/>
      <c r="F13" s="28"/>
    </row>
  </sheetData>
  <mergeCells count="1">
    <mergeCell ref="E5:F5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"/>
  <sheetViews>
    <sheetView zoomScaleNormal="100" workbookViewId="0">
      <selection activeCell="A8" sqref="A8"/>
    </sheetView>
  </sheetViews>
  <sheetFormatPr defaultRowHeight="14.4" x14ac:dyDescent="0.3"/>
  <sheetData>
    <row r="3" spans="1:13" ht="36" customHeight="1" x14ac:dyDescent="0.35">
      <c r="A3" s="29"/>
      <c r="B3" s="111" t="s">
        <v>244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ht="18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37.200000000000003" customHeight="1" x14ac:dyDescent="0.35">
      <c r="A5" s="29"/>
      <c r="B5" s="111" t="s">
        <v>246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3" ht="18" x14ac:dyDescent="0.3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7.799999999999997" customHeight="1" x14ac:dyDescent="0.35">
      <c r="A7" s="29"/>
      <c r="B7" s="111" t="s">
        <v>245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</row>
  </sheetData>
  <mergeCells count="3">
    <mergeCell ref="B3:M3"/>
    <mergeCell ref="B5:M5"/>
    <mergeCell ref="B7:M7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3" zoomScaleNormal="100" workbookViewId="0">
      <selection activeCell="O4" sqref="O4"/>
    </sheetView>
  </sheetViews>
  <sheetFormatPr defaultRowHeight="14.4" x14ac:dyDescent="0.3"/>
  <cols>
    <col min="1" max="1" width="26.88671875" customWidth="1"/>
  </cols>
  <sheetData>
    <row r="1" spans="1:14" ht="20.399999999999999" x14ac:dyDescent="0.35">
      <c r="A1" s="112" t="s">
        <v>247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20.399999999999999" x14ac:dyDescent="0.35">
      <c r="A2" s="42"/>
      <c r="B2" s="112" t="s">
        <v>84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</row>
    <row r="3" spans="1:14" ht="15.6" x14ac:dyDescent="0.3">
      <c r="A3" s="34"/>
      <c r="B3" s="34">
        <v>1</v>
      </c>
      <c r="C3" s="34">
        <v>2</v>
      </c>
      <c r="D3" s="34">
        <v>3</v>
      </c>
      <c r="E3" s="34">
        <v>4</v>
      </c>
      <c r="F3" s="34">
        <v>5</v>
      </c>
      <c r="G3" s="34">
        <v>6</v>
      </c>
      <c r="H3" s="34">
        <v>7</v>
      </c>
      <c r="I3" s="34">
        <v>8</v>
      </c>
      <c r="J3" s="34">
        <v>9</v>
      </c>
      <c r="K3" s="34">
        <v>10</v>
      </c>
      <c r="L3" s="34" t="s">
        <v>249</v>
      </c>
      <c r="M3" s="34" t="s">
        <v>282</v>
      </c>
      <c r="N3" s="34" t="s">
        <v>251</v>
      </c>
    </row>
    <row r="4" spans="1:14" ht="15.6" x14ac:dyDescent="0.3">
      <c r="A4" s="38" t="s">
        <v>252</v>
      </c>
      <c r="B4" s="39">
        <v>420</v>
      </c>
      <c r="C4" s="39">
        <v>540</v>
      </c>
      <c r="D4" s="40">
        <v>320</v>
      </c>
      <c r="E4" s="39">
        <v>395</v>
      </c>
      <c r="F4" s="39">
        <v>423</v>
      </c>
      <c r="G4" s="39">
        <v>443</v>
      </c>
      <c r="H4" s="39">
        <v>510</v>
      </c>
      <c r="I4" s="39">
        <v>409</v>
      </c>
      <c r="J4" s="39">
        <v>330</v>
      </c>
      <c r="K4" s="40">
        <v>335</v>
      </c>
      <c r="L4" s="40">
        <f t="shared" ref="L4:L17" si="0">SUM(B4:K4)</f>
        <v>4125</v>
      </c>
      <c r="M4" s="40">
        <v>413</v>
      </c>
      <c r="N4" s="40">
        <v>450</v>
      </c>
    </row>
    <row r="5" spans="1:14" ht="15.6" x14ac:dyDescent="0.3">
      <c r="A5" s="34" t="s">
        <v>253</v>
      </c>
      <c r="B5" s="33"/>
      <c r="C5" s="33"/>
      <c r="D5" s="33">
        <v>188</v>
      </c>
      <c r="E5" s="33"/>
      <c r="F5" s="33"/>
      <c r="G5" s="33"/>
      <c r="H5" s="33"/>
      <c r="I5" s="33"/>
      <c r="J5" s="33"/>
      <c r="K5" s="33">
        <v>215.5</v>
      </c>
      <c r="L5" s="33">
        <f t="shared" si="0"/>
        <v>403.5</v>
      </c>
      <c r="M5" s="33">
        <v>40.35</v>
      </c>
      <c r="N5" s="33">
        <v>40</v>
      </c>
    </row>
    <row r="6" spans="1:14" ht="15.6" x14ac:dyDescent="0.3">
      <c r="A6" s="34" t="s">
        <v>254</v>
      </c>
      <c r="B6" s="33">
        <v>50</v>
      </c>
      <c r="C6" s="33"/>
      <c r="D6" s="33">
        <v>7</v>
      </c>
      <c r="E6" s="33"/>
      <c r="F6" s="33">
        <v>46</v>
      </c>
      <c r="G6" s="33"/>
      <c r="H6" s="33"/>
      <c r="I6" s="33"/>
      <c r="J6" s="33"/>
      <c r="K6" s="33">
        <v>7</v>
      </c>
      <c r="L6" s="33">
        <f t="shared" si="0"/>
        <v>110</v>
      </c>
      <c r="M6" s="33">
        <v>11</v>
      </c>
      <c r="N6" s="33">
        <v>11</v>
      </c>
    </row>
    <row r="7" spans="1:14" ht="15.6" x14ac:dyDescent="0.3">
      <c r="A7" s="34" t="s">
        <v>255</v>
      </c>
      <c r="B7" s="33">
        <v>10.5</v>
      </c>
      <c r="C7" s="33"/>
      <c r="D7" s="33">
        <v>10.5</v>
      </c>
      <c r="E7" s="33"/>
      <c r="F7" s="33">
        <v>10.5</v>
      </c>
      <c r="G7" s="33"/>
      <c r="H7" s="33">
        <v>10.5</v>
      </c>
      <c r="I7" s="33"/>
      <c r="J7" s="33">
        <v>10.5</v>
      </c>
      <c r="K7" s="33">
        <v>10.5</v>
      </c>
      <c r="L7" s="33">
        <f t="shared" si="0"/>
        <v>63</v>
      </c>
      <c r="M7" s="33">
        <v>6.3</v>
      </c>
      <c r="N7" s="33">
        <v>6</v>
      </c>
    </row>
    <row r="8" spans="1:14" ht="15.6" x14ac:dyDescent="0.3">
      <c r="A8" s="34" t="s">
        <v>256</v>
      </c>
      <c r="B8" s="33"/>
      <c r="C8" s="33">
        <v>71</v>
      </c>
      <c r="D8" s="33"/>
      <c r="E8" s="33">
        <v>53</v>
      </c>
      <c r="F8" s="33">
        <v>28</v>
      </c>
      <c r="G8" s="33">
        <v>55</v>
      </c>
      <c r="H8" s="33">
        <v>54</v>
      </c>
      <c r="I8" s="33">
        <v>61</v>
      </c>
      <c r="J8" s="33"/>
      <c r="K8" s="33">
        <v>81</v>
      </c>
      <c r="L8" s="33">
        <f t="shared" si="0"/>
        <v>403</v>
      </c>
      <c r="M8" s="33">
        <v>40.299999999999997</v>
      </c>
      <c r="N8" s="33">
        <v>41.25</v>
      </c>
    </row>
    <row r="9" spans="1:14" ht="15.6" x14ac:dyDescent="0.3">
      <c r="A9" s="34" t="s">
        <v>257</v>
      </c>
      <c r="B9" s="33">
        <v>125</v>
      </c>
      <c r="C9" s="33"/>
      <c r="D9" s="33"/>
      <c r="E9" s="33"/>
      <c r="F9" s="33"/>
      <c r="G9" s="33"/>
      <c r="H9" s="33"/>
      <c r="I9" s="33"/>
      <c r="J9" s="33">
        <v>125</v>
      </c>
      <c r="K9" s="33"/>
      <c r="L9" s="33">
        <f t="shared" si="0"/>
        <v>250</v>
      </c>
      <c r="M9" s="33">
        <v>25</v>
      </c>
      <c r="N9" s="33">
        <v>24</v>
      </c>
    </row>
    <row r="10" spans="1:14" ht="15.6" x14ac:dyDescent="0.3">
      <c r="A10" s="34" t="s">
        <v>258</v>
      </c>
      <c r="B10" s="33">
        <v>106</v>
      </c>
      <c r="C10" s="33"/>
      <c r="D10" s="33">
        <v>150</v>
      </c>
      <c r="E10" s="33"/>
      <c r="F10" s="33"/>
      <c r="G10" s="33"/>
      <c r="H10" s="33"/>
      <c r="I10" s="33"/>
      <c r="J10" s="33"/>
      <c r="K10" s="33"/>
      <c r="L10" s="33">
        <f t="shared" si="0"/>
        <v>256</v>
      </c>
      <c r="M10" s="33">
        <v>25.6</v>
      </c>
      <c r="N10" s="33">
        <v>25</v>
      </c>
    </row>
    <row r="11" spans="1:14" ht="15.6" x14ac:dyDescent="0.3">
      <c r="A11" s="34" t="s">
        <v>259</v>
      </c>
      <c r="B11" s="33"/>
      <c r="C11" s="33"/>
      <c r="D11" s="33">
        <v>136</v>
      </c>
      <c r="E11" s="33">
        <v>87</v>
      </c>
      <c r="F11" s="33"/>
      <c r="G11" s="33">
        <v>51</v>
      </c>
      <c r="H11" s="33"/>
      <c r="I11" s="33"/>
      <c r="J11" s="33">
        <v>87</v>
      </c>
      <c r="K11" s="33"/>
      <c r="L11" s="33">
        <f t="shared" si="0"/>
        <v>361</v>
      </c>
      <c r="M11" s="33">
        <v>36</v>
      </c>
      <c r="N11" s="33">
        <v>37</v>
      </c>
    </row>
    <row r="12" spans="1:14" ht="15.6" x14ac:dyDescent="0.3">
      <c r="A12" s="34" t="s">
        <v>260</v>
      </c>
      <c r="B12" s="33"/>
      <c r="C12" s="33">
        <v>50</v>
      </c>
      <c r="D12" s="33">
        <v>50</v>
      </c>
      <c r="E12" s="33">
        <v>62</v>
      </c>
      <c r="F12" s="33"/>
      <c r="G12" s="33">
        <v>42.4</v>
      </c>
      <c r="H12" s="33">
        <v>50</v>
      </c>
      <c r="I12" s="33">
        <v>149</v>
      </c>
      <c r="J12" s="33">
        <v>12</v>
      </c>
      <c r="K12" s="33"/>
      <c r="L12" s="33">
        <f t="shared" si="0"/>
        <v>415.4</v>
      </c>
      <c r="M12" s="33" t="s">
        <v>261</v>
      </c>
      <c r="N12" s="33" t="s">
        <v>261</v>
      </c>
    </row>
    <row r="13" spans="1:14" ht="15.6" x14ac:dyDescent="0.3">
      <c r="A13" s="34" t="s">
        <v>262</v>
      </c>
      <c r="B13" s="33">
        <v>163</v>
      </c>
      <c r="C13" s="33">
        <v>38</v>
      </c>
      <c r="D13" s="33">
        <v>105</v>
      </c>
      <c r="E13" s="33">
        <v>20</v>
      </c>
      <c r="F13" s="33">
        <v>225</v>
      </c>
      <c r="G13" s="41">
        <v>194</v>
      </c>
      <c r="H13" s="33">
        <v>225</v>
      </c>
      <c r="I13" s="33">
        <v>212</v>
      </c>
      <c r="J13" s="33">
        <v>83</v>
      </c>
      <c r="K13" s="33">
        <v>181</v>
      </c>
      <c r="L13" s="33">
        <f t="shared" si="0"/>
        <v>1446</v>
      </c>
      <c r="M13" s="33">
        <v>145</v>
      </c>
      <c r="N13" s="33">
        <v>140</v>
      </c>
    </row>
    <row r="14" spans="1:14" ht="15.6" x14ac:dyDescent="0.3">
      <c r="A14" s="34" t="s">
        <v>263</v>
      </c>
      <c r="B14" s="41">
        <v>570</v>
      </c>
      <c r="C14" s="33">
        <v>138</v>
      </c>
      <c r="D14" s="41">
        <v>255</v>
      </c>
      <c r="E14" s="33">
        <v>126</v>
      </c>
      <c r="F14" s="41">
        <v>214.8</v>
      </c>
      <c r="G14" s="41">
        <v>201</v>
      </c>
      <c r="H14" s="33">
        <v>87</v>
      </c>
      <c r="I14" s="33">
        <v>398</v>
      </c>
      <c r="J14" s="41">
        <v>124</v>
      </c>
      <c r="K14" s="33">
        <v>259</v>
      </c>
      <c r="L14" s="33">
        <f t="shared" si="0"/>
        <v>2372.8000000000002</v>
      </c>
      <c r="M14" s="33">
        <v>237</v>
      </c>
      <c r="N14" s="33">
        <v>220</v>
      </c>
    </row>
    <row r="15" spans="1:14" ht="15.6" x14ac:dyDescent="0.3">
      <c r="A15" s="38" t="s">
        <v>264</v>
      </c>
      <c r="B15" s="40">
        <v>100</v>
      </c>
      <c r="C15" s="40">
        <v>120</v>
      </c>
      <c r="D15" s="40">
        <v>100</v>
      </c>
      <c r="E15" s="40">
        <v>120</v>
      </c>
      <c r="F15" s="40"/>
      <c r="G15" s="40">
        <v>120</v>
      </c>
      <c r="H15" s="40">
        <v>120</v>
      </c>
      <c r="I15" s="40">
        <v>120</v>
      </c>
      <c r="J15" s="40">
        <v>120</v>
      </c>
      <c r="K15" s="40">
        <v>100</v>
      </c>
      <c r="L15" s="40">
        <f>SUM(B15:K15)</f>
        <v>1020</v>
      </c>
      <c r="M15" s="40">
        <v>102</v>
      </c>
      <c r="N15" s="40">
        <v>100</v>
      </c>
    </row>
    <row r="16" spans="1:14" ht="15.6" x14ac:dyDescent="0.3">
      <c r="A16" s="34" t="s">
        <v>265</v>
      </c>
      <c r="B16" s="33">
        <v>23</v>
      </c>
      <c r="C16" s="33"/>
      <c r="D16" s="33">
        <v>23</v>
      </c>
      <c r="E16" s="33"/>
      <c r="F16" s="33">
        <v>23</v>
      </c>
      <c r="G16" s="33"/>
      <c r="H16" s="33">
        <v>23</v>
      </c>
      <c r="I16" s="33"/>
      <c r="J16" s="33"/>
      <c r="K16" s="33">
        <v>23</v>
      </c>
      <c r="L16" s="33">
        <f t="shared" si="0"/>
        <v>115</v>
      </c>
      <c r="M16" s="33">
        <v>11.5</v>
      </c>
      <c r="N16" s="33">
        <v>11</v>
      </c>
    </row>
    <row r="17" spans="1:14" ht="15.6" x14ac:dyDescent="0.3">
      <c r="A17" s="34" t="s">
        <v>266</v>
      </c>
      <c r="B17" s="33">
        <v>100</v>
      </c>
      <c r="C17" s="33">
        <v>100</v>
      </c>
      <c r="D17" s="33">
        <v>100</v>
      </c>
      <c r="E17" s="33">
        <v>100</v>
      </c>
      <c r="F17" s="33">
        <v>100</v>
      </c>
      <c r="G17" s="33">
        <v>100</v>
      </c>
      <c r="H17" s="33">
        <v>100</v>
      </c>
      <c r="I17" s="33">
        <v>100</v>
      </c>
      <c r="J17" s="33">
        <v>100</v>
      </c>
      <c r="K17" s="33">
        <v>100</v>
      </c>
      <c r="L17" s="33">
        <f t="shared" si="0"/>
        <v>1000</v>
      </c>
      <c r="M17" s="33">
        <v>100</v>
      </c>
      <c r="N17" s="33">
        <v>100</v>
      </c>
    </row>
    <row r="18" spans="1:14" ht="15.6" x14ac:dyDescent="0.3">
      <c r="A18" s="34" t="s">
        <v>267</v>
      </c>
      <c r="B18" s="33">
        <v>50</v>
      </c>
      <c r="C18" s="33">
        <v>50</v>
      </c>
      <c r="D18" s="33">
        <v>50</v>
      </c>
      <c r="E18" s="33">
        <v>50</v>
      </c>
      <c r="F18" s="33">
        <v>50</v>
      </c>
      <c r="G18" s="33">
        <v>50</v>
      </c>
      <c r="H18" s="33">
        <v>50</v>
      </c>
      <c r="I18" s="33">
        <v>50</v>
      </c>
      <c r="J18" s="33">
        <v>50</v>
      </c>
      <c r="K18" s="33">
        <v>50</v>
      </c>
      <c r="L18" s="33">
        <v>500</v>
      </c>
      <c r="M18" s="33">
        <v>50</v>
      </c>
      <c r="N18" s="33">
        <v>50</v>
      </c>
    </row>
    <row r="19" spans="1:14" ht="15.6" x14ac:dyDescent="0.3">
      <c r="A19" s="34" t="s">
        <v>268</v>
      </c>
      <c r="B19" s="33">
        <v>80</v>
      </c>
      <c r="C19" s="33">
        <v>80</v>
      </c>
      <c r="D19" s="33">
        <v>80</v>
      </c>
      <c r="E19" s="33">
        <v>80</v>
      </c>
      <c r="F19" s="33">
        <v>80</v>
      </c>
      <c r="G19" s="33">
        <v>80</v>
      </c>
      <c r="H19" s="33">
        <v>80</v>
      </c>
      <c r="I19" s="33">
        <v>80</v>
      </c>
      <c r="J19" s="33">
        <v>80</v>
      </c>
      <c r="K19" s="33">
        <v>80</v>
      </c>
      <c r="L19" s="33">
        <v>800</v>
      </c>
      <c r="M19" s="33">
        <v>80</v>
      </c>
      <c r="N19" s="33">
        <v>80</v>
      </c>
    </row>
    <row r="20" spans="1:14" ht="15.6" x14ac:dyDescent="0.3">
      <c r="A20" s="38" t="s">
        <v>269</v>
      </c>
      <c r="B20" s="40">
        <v>44</v>
      </c>
      <c r="C20" s="40">
        <v>71</v>
      </c>
      <c r="D20" s="39">
        <v>60</v>
      </c>
      <c r="E20" s="40">
        <v>73</v>
      </c>
      <c r="F20" s="39">
        <v>110</v>
      </c>
      <c r="G20" s="39">
        <v>46</v>
      </c>
      <c r="H20" s="40">
        <v>71</v>
      </c>
      <c r="I20" s="40"/>
      <c r="J20" s="40">
        <v>105</v>
      </c>
      <c r="K20" s="40">
        <v>49</v>
      </c>
      <c r="L20" s="40">
        <f t="shared" ref="L20:L32" si="1">SUM(B20:K20)</f>
        <v>629</v>
      </c>
      <c r="M20" s="40">
        <v>62</v>
      </c>
      <c r="N20" s="40">
        <v>43</v>
      </c>
    </row>
    <row r="21" spans="1:14" ht="15.6" x14ac:dyDescent="0.3">
      <c r="A21" s="34" t="s">
        <v>270</v>
      </c>
      <c r="B21" s="33"/>
      <c r="C21" s="33"/>
      <c r="D21" s="33"/>
      <c r="E21" s="33">
        <v>57</v>
      </c>
      <c r="F21" s="33"/>
      <c r="G21" s="33"/>
      <c r="H21" s="33">
        <v>7</v>
      </c>
      <c r="I21" s="33"/>
      <c r="J21" s="33">
        <v>57</v>
      </c>
      <c r="K21" s="33"/>
      <c r="L21" s="33">
        <f t="shared" si="1"/>
        <v>121</v>
      </c>
      <c r="M21" s="33">
        <v>12</v>
      </c>
      <c r="N21" s="33">
        <v>12</v>
      </c>
    </row>
    <row r="22" spans="1:14" ht="15.6" x14ac:dyDescent="0.3">
      <c r="A22" s="34" t="s">
        <v>271</v>
      </c>
      <c r="B22" s="33">
        <v>11.5</v>
      </c>
      <c r="C22" s="33">
        <v>39.5</v>
      </c>
      <c r="D22" s="33">
        <v>45.5</v>
      </c>
      <c r="E22" s="33">
        <v>45</v>
      </c>
      <c r="F22" s="33">
        <v>15.5</v>
      </c>
      <c r="G22" s="33">
        <v>52.6</v>
      </c>
      <c r="H22" s="33">
        <v>9.6999999999999993</v>
      </c>
      <c r="I22" s="33">
        <v>32.799999999999997</v>
      </c>
      <c r="J22" s="33">
        <v>26.5</v>
      </c>
      <c r="K22" s="33">
        <v>3.5</v>
      </c>
      <c r="L22" s="33">
        <f t="shared" si="1"/>
        <v>282.09999999999997</v>
      </c>
      <c r="M22" s="33">
        <v>28</v>
      </c>
      <c r="N22" s="33">
        <v>29</v>
      </c>
    </row>
    <row r="23" spans="1:14" ht="15.6" x14ac:dyDescent="0.3">
      <c r="A23" s="34" t="s">
        <v>272</v>
      </c>
      <c r="B23" s="41">
        <v>15.8</v>
      </c>
      <c r="C23" s="41">
        <v>28.8</v>
      </c>
      <c r="D23" s="33">
        <v>24.6</v>
      </c>
      <c r="E23" s="33">
        <v>24</v>
      </c>
      <c r="F23" s="41">
        <v>27</v>
      </c>
      <c r="G23" s="33">
        <v>13</v>
      </c>
      <c r="H23" s="33">
        <v>16.8</v>
      </c>
      <c r="I23" s="33">
        <v>18</v>
      </c>
      <c r="J23" s="33">
        <v>23</v>
      </c>
      <c r="K23" s="33">
        <v>25.5</v>
      </c>
      <c r="L23" s="33">
        <f t="shared" si="1"/>
        <v>216.5</v>
      </c>
      <c r="M23" s="33">
        <v>22</v>
      </c>
      <c r="N23" s="33">
        <v>21</v>
      </c>
    </row>
    <row r="24" spans="1:14" ht="15.6" x14ac:dyDescent="0.3">
      <c r="A24" s="34" t="s">
        <v>273</v>
      </c>
      <c r="B24" s="33">
        <v>18.399999999999999</v>
      </c>
      <c r="C24" s="33">
        <v>8.6</v>
      </c>
      <c r="D24" s="33">
        <v>18</v>
      </c>
      <c r="E24" s="33">
        <v>10</v>
      </c>
      <c r="F24" s="33">
        <v>9.4</v>
      </c>
      <c r="G24" s="41">
        <v>8.6999999999999993</v>
      </c>
      <c r="H24" s="33">
        <v>8.8000000000000007</v>
      </c>
      <c r="I24" s="33">
        <v>4.8</v>
      </c>
      <c r="J24" s="33">
        <v>9</v>
      </c>
      <c r="K24" s="33">
        <v>5.4</v>
      </c>
      <c r="L24" s="33">
        <f t="shared" si="1"/>
        <v>101.10000000000001</v>
      </c>
      <c r="M24" s="33">
        <v>10</v>
      </c>
      <c r="N24" s="33">
        <v>11</v>
      </c>
    </row>
    <row r="25" spans="1:14" ht="15.6" x14ac:dyDescent="0.3">
      <c r="A25" s="34" t="s">
        <v>274</v>
      </c>
      <c r="B25" s="33">
        <v>30</v>
      </c>
      <c r="C25" s="33"/>
      <c r="D25" s="33">
        <v>30</v>
      </c>
      <c r="E25" s="33"/>
      <c r="F25" s="33">
        <v>30</v>
      </c>
      <c r="G25" s="33">
        <v>30</v>
      </c>
      <c r="H25" s="33">
        <v>30</v>
      </c>
      <c r="I25" s="33"/>
      <c r="J25" s="33">
        <v>30</v>
      </c>
      <c r="K25" s="33"/>
      <c r="L25" s="33">
        <f t="shared" si="1"/>
        <v>180</v>
      </c>
      <c r="M25" s="33">
        <v>18</v>
      </c>
      <c r="N25" s="33">
        <v>20</v>
      </c>
    </row>
    <row r="26" spans="1:14" ht="15.6" x14ac:dyDescent="0.3">
      <c r="A26" s="34" t="s">
        <v>275</v>
      </c>
      <c r="B26" s="33">
        <v>0.7</v>
      </c>
      <c r="C26" s="33">
        <v>0.7</v>
      </c>
      <c r="D26" s="33">
        <v>0.7</v>
      </c>
      <c r="E26" s="33"/>
      <c r="F26" s="33"/>
      <c r="G26" s="33">
        <v>1.4</v>
      </c>
      <c r="H26" s="33">
        <v>0.7</v>
      </c>
      <c r="I26" s="33">
        <v>0.7</v>
      </c>
      <c r="J26" s="33">
        <v>0.7</v>
      </c>
      <c r="K26" s="33"/>
      <c r="L26" s="33">
        <f t="shared" si="1"/>
        <v>5.6</v>
      </c>
      <c r="M26" s="33">
        <v>0.6</v>
      </c>
      <c r="N26" s="33">
        <v>0.6</v>
      </c>
    </row>
    <row r="27" spans="1:14" ht="15.6" x14ac:dyDescent="0.3">
      <c r="A27" s="34" t="s">
        <v>276</v>
      </c>
      <c r="B27" s="33"/>
      <c r="C27" s="33">
        <v>2</v>
      </c>
      <c r="D27" s="33"/>
      <c r="E27" s="33"/>
      <c r="F27" s="33">
        <v>2</v>
      </c>
      <c r="G27" s="33"/>
      <c r="H27" s="33"/>
      <c r="I27" s="33">
        <v>2</v>
      </c>
      <c r="J27" s="33"/>
      <c r="K27" s="33"/>
      <c r="L27" s="33">
        <f t="shared" si="1"/>
        <v>6</v>
      </c>
      <c r="M27" s="33">
        <v>0.6</v>
      </c>
      <c r="N27" s="33">
        <v>0.6</v>
      </c>
    </row>
    <row r="28" spans="1:14" ht="15.6" x14ac:dyDescent="0.3">
      <c r="A28" s="34" t="s">
        <v>277</v>
      </c>
      <c r="B28" s="33">
        <v>3</v>
      </c>
      <c r="C28" s="33"/>
      <c r="D28" s="33">
        <v>3</v>
      </c>
      <c r="E28" s="33"/>
      <c r="F28" s="33"/>
      <c r="G28" s="33"/>
      <c r="H28" s="33">
        <v>3</v>
      </c>
      <c r="I28" s="33"/>
      <c r="J28" s="33"/>
      <c r="K28" s="33">
        <v>3</v>
      </c>
      <c r="L28" s="33">
        <f t="shared" si="1"/>
        <v>12</v>
      </c>
      <c r="M28" s="33">
        <v>1.2</v>
      </c>
      <c r="N28" s="33">
        <v>1.2</v>
      </c>
    </row>
    <row r="29" spans="1:14" ht="15.6" x14ac:dyDescent="0.3">
      <c r="A29" s="34" t="s">
        <v>278</v>
      </c>
      <c r="B29" s="41">
        <v>23</v>
      </c>
      <c r="C29" s="41">
        <v>40</v>
      </c>
      <c r="D29" s="33">
        <v>28</v>
      </c>
      <c r="E29" s="33">
        <v>35</v>
      </c>
      <c r="F29" s="33">
        <v>24</v>
      </c>
      <c r="G29" s="41">
        <v>30</v>
      </c>
      <c r="H29" s="41">
        <v>33</v>
      </c>
      <c r="I29" s="41">
        <v>34</v>
      </c>
      <c r="J29" s="33">
        <v>25</v>
      </c>
      <c r="K29" s="33">
        <v>31</v>
      </c>
      <c r="L29" s="33">
        <f t="shared" si="1"/>
        <v>303</v>
      </c>
      <c r="M29" s="33">
        <v>30</v>
      </c>
      <c r="N29" s="33">
        <v>30</v>
      </c>
    </row>
    <row r="30" spans="1:14" ht="15.6" x14ac:dyDescent="0.3">
      <c r="A30" s="34" t="s">
        <v>279</v>
      </c>
      <c r="B30" s="33">
        <v>0.2</v>
      </c>
      <c r="C30" s="33"/>
      <c r="D30" s="33"/>
      <c r="E30" s="33">
        <v>0.2</v>
      </c>
      <c r="F30" s="33"/>
      <c r="G30" s="33">
        <v>0.1</v>
      </c>
      <c r="H30" s="33"/>
      <c r="I30" s="33"/>
      <c r="J30" s="33"/>
      <c r="K30" s="33"/>
      <c r="L30" s="33">
        <f>SUM(B30:K30)</f>
        <v>0.5</v>
      </c>
      <c r="M30" s="33">
        <v>0.5</v>
      </c>
      <c r="N30" s="33">
        <v>0.5</v>
      </c>
    </row>
    <row r="31" spans="1:14" ht="15.6" x14ac:dyDescent="0.3">
      <c r="A31" s="34" t="s">
        <v>280</v>
      </c>
      <c r="B31" s="33"/>
      <c r="C31" s="33"/>
      <c r="D31" s="33"/>
      <c r="E31" s="33">
        <v>15</v>
      </c>
      <c r="F31" s="33"/>
      <c r="G31" s="33"/>
      <c r="H31" s="33"/>
      <c r="I31" s="33"/>
      <c r="J31" s="33">
        <v>15</v>
      </c>
      <c r="K31" s="33"/>
      <c r="L31" s="33">
        <f t="shared" si="1"/>
        <v>30</v>
      </c>
      <c r="M31" s="33">
        <v>3</v>
      </c>
      <c r="N31" s="33">
        <v>3</v>
      </c>
    </row>
    <row r="32" spans="1:14" ht="15.6" x14ac:dyDescent="0.3">
      <c r="A32" s="33" t="s">
        <v>281</v>
      </c>
      <c r="B32" s="33">
        <v>0.5</v>
      </c>
      <c r="C32" s="33">
        <v>0.5</v>
      </c>
      <c r="D32" s="33">
        <v>0.5</v>
      </c>
      <c r="E32" s="33">
        <v>0.5</v>
      </c>
      <c r="F32" s="33">
        <v>0.5</v>
      </c>
      <c r="G32" s="33">
        <v>0.5</v>
      </c>
      <c r="H32" s="33">
        <v>0.5</v>
      </c>
      <c r="I32" s="33">
        <v>0.5</v>
      </c>
      <c r="J32" s="33">
        <v>0.5</v>
      </c>
      <c r="K32" s="33">
        <v>0.5</v>
      </c>
      <c r="L32" s="33">
        <f t="shared" si="1"/>
        <v>5</v>
      </c>
      <c r="M32" s="43">
        <v>0.5</v>
      </c>
      <c r="N32" s="33">
        <v>5</v>
      </c>
    </row>
    <row r="33" spans="1:14" ht="15.6" x14ac:dyDescent="0.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</sheetData>
  <mergeCells count="2">
    <mergeCell ref="A1:N1"/>
    <mergeCell ref="B2:N2"/>
  </mergeCells>
  <pageMargins left="0.7" right="0.7" top="0.75" bottom="0.75" header="0.3" footer="0.3"/>
  <pageSetup paperSize="9" scale="9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22" zoomScaleNormal="100" workbookViewId="0">
      <selection activeCell="O4" sqref="O4"/>
    </sheetView>
  </sheetViews>
  <sheetFormatPr defaultRowHeight="14.4" x14ac:dyDescent="0.3"/>
  <cols>
    <col min="1" max="1" width="27" customWidth="1"/>
  </cols>
  <sheetData>
    <row r="1" spans="1:14" ht="15.6" x14ac:dyDescent="0.3">
      <c r="A1" s="115" t="s">
        <v>247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/>
    </row>
    <row r="2" spans="1:14" ht="15.6" x14ac:dyDescent="0.3">
      <c r="A2" s="34"/>
      <c r="B2" s="118" t="s">
        <v>248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5.6" x14ac:dyDescent="0.3">
      <c r="A3" s="33"/>
      <c r="B3" s="33">
        <v>1</v>
      </c>
      <c r="C3" s="33">
        <v>2</v>
      </c>
      <c r="D3" s="33">
        <v>3</v>
      </c>
      <c r="E3" s="33">
        <v>4</v>
      </c>
      <c r="F3" s="33">
        <v>5</v>
      </c>
      <c r="G3" s="33">
        <v>6</v>
      </c>
      <c r="H3" s="33">
        <v>7</v>
      </c>
      <c r="I3" s="33">
        <v>8</v>
      </c>
      <c r="J3" s="33">
        <v>9</v>
      </c>
      <c r="K3" s="33">
        <v>10</v>
      </c>
      <c r="L3" s="33" t="s">
        <v>249</v>
      </c>
      <c r="M3" s="33" t="s">
        <v>250</v>
      </c>
      <c r="N3" s="33" t="s">
        <v>251</v>
      </c>
    </row>
    <row r="4" spans="1:14" ht="15.6" x14ac:dyDescent="0.3">
      <c r="A4" s="38" t="s">
        <v>252</v>
      </c>
      <c r="B4" s="39">
        <v>408</v>
      </c>
      <c r="C4" s="39">
        <v>475</v>
      </c>
      <c r="D4" s="40">
        <v>300</v>
      </c>
      <c r="E4" s="39">
        <v>340</v>
      </c>
      <c r="F4" s="39">
        <v>377</v>
      </c>
      <c r="G4" s="39">
        <v>374</v>
      </c>
      <c r="H4" s="39">
        <v>465</v>
      </c>
      <c r="I4" s="39">
        <v>387</v>
      </c>
      <c r="J4" s="39">
        <v>350</v>
      </c>
      <c r="K4" s="40">
        <v>365</v>
      </c>
      <c r="L4" s="40">
        <f>SUM(B4:K4)</f>
        <v>3841</v>
      </c>
      <c r="M4" s="40">
        <v>384</v>
      </c>
      <c r="N4" s="40">
        <v>390</v>
      </c>
    </row>
    <row r="5" spans="1:14" ht="15.6" x14ac:dyDescent="0.3">
      <c r="A5" s="34" t="s">
        <v>253</v>
      </c>
      <c r="B5" s="33"/>
      <c r="C5" s="33"/>
      <c r="D5" s="33">
        <v>141</v>
      </c>
      <c r="E5" s="33"/>
      <c r="F5" s="33"/>
      <c r="G5" s="33"/>
      <c r="H5" s="33"/>
      <c r="I5" s="33"/>
      <c r="J5" s="33"/>
      <c r="K5" s="33">
        <v>168.5</v>
      </c>
      <c r="L5" s="33">
        <f>SUM(B5:K5)</f>
        <v>309.5</v>
      </c>
      <c r="M5" s="33">
        <v>30.95</v>
      </c>
      <c r="N5" s="33">
        <v>30</v>
      </c>
    </row>
    <row r="6" spans="1:14" ht="15.6" x14ac:dyDescent="0.3">
      <c r="A6" s="34" t="s">
        <v>254</v>
      </c>
      <c r="B6" s="33">
        <v>50</v>
      </c>
      <c r="C6" s="33">
        <v>2.2999999999999998</v>
      </c>
      <c r="D6" s="33">
        <v>5</v>
      </c>
      <c r="E6" s="33"/>
      <c r="F6" s="33">
        <v>25</v>
      </c>
      <c r="G6" s="33"/>
      <c r="H6" s="33">
        <v>2.2999999999999998</v>
      </c>
      <c r="I6" s="33"/>
      <c r="J6" s="33"/>
      <c r="K6" s="33">
        <v>5</v>
      </c>
      <c r="L6" s="33">
        <f t="shared" ref="L6:L14" si="0">SUM(B6:K6)</f>
        <v>89.6</v>
      </c>
      <c r="M6" s="33">
        <v>9</v>
      </c>
      <c r="N6" s="33">
        <v>9</v>
      </c>
    </row>
    <row r="7" spans="1:14" ht="15.6" x14ac:dyDescent="0.3">
      <c r="A7" s="34" t="s">
        <v>255</v>
      </c>
      <c r="B7" s="33"/>
      <c r="C7" s="33"/>
      <c r="D7" s="33">
        <v>10</v>
      </c>
      <c r="E7" s="33"/>
      <c r="F7" s="33">
        <v>10</v>
      </c>
      <c r="G7" s="33"/>
      <c r="H7" s="33">
        <v>10</v>
      </c>
      <c r="I7" s="33"/>
      <c r="J7" s="33">
        <v>10</v>
      </c>
      <c r="K7" s="33"/>
      <c r="L7" s="33">
        <f t="shared" si="0"/>
        <v>40</v>
      </c>
      <c r="M7" s="40">
        <v>4</v>
      </c>
      <c r="N7" s="40">
        <v>4</v>
      </c>
    </row>
    <row r="8" spans="1:14" ht="15.6" x14ac:dyDescent="0.3">
      <c r="A8" s="34" t="s">
        <v>256</v>
      </c>
      <c r="B8" s="33"/>
      <c r="C8" s="33">
        <v>51</v>
      </c>
      <c r="D8" s="33"/>
      <c r="E8" s="33">
        <v>38</v>
      </c>
      <c r="F8" s="33">
        <v>24</v>
      </c>
      <c r="G8" s="33">
        <v>39</v>
      </c>
      <c r="H8" s="33">
        <v>41</v>
      </c>
      <c r="I8" s="33">
        <v>51</v>
      </c>
      <c r="J8" s="33"/>
      <c r="K8" s="33">
        <v>66</v>
      </c>
      <c r="L8" s="33">
        <f t="shared" si="0"/>
        <v>310</v>
      </c>
      <c r="M8" s="33">
        <v>31</v>
      </c>
      <c r="N8" s="33">
        <v>37.5</v>
      </c>
    </row>
    <row r="9" spans="1:14" ht="15.6" x14ac:dyDescent="0.3">
      <c r="A9" s="34" t="s">
        <v>257</v>
      </c>
      <c r="B9" s="33">
        <v>107</v>
      </c>
      <c r="C9" s="33"/>
      <c r="D9" s="33"/>
      <c r="E9" s="33"/>
      <c r="F9" s="40"/>
      <c r="G9" s="33"/>
      <c r="H9" s="33"/>
      <c r="I9" s="33"/>
      <c r="J9" s="33">
        <v>107</v>
      </c>
      <c r="K9" s="33"/>
      <c r="L9" s="33">
        <f t="shared" si="0"/>
        <v>214</v>
      </c>
      <c r="M9" s="40">
        <v>21</v>
      </c>
      <c r="N9" s="40">
        <v>20</v>
      </c>
    </row>
    <row r="10" spans="1:14" ht="15.6" x14ac:dyDescent="0.3">
      <c r="A10" s="34" t="s">
        <v>258</v>
      </c>
      <c r="B10" s="33"/>
      <c r="C10" s="33"/>
      <c r="D10" s="33">
        <v>106</v>
      </c>
      <c r="E10" s="33"/>
      <c r="F10" s="33">
        <v>89</v>
      </c>
      <c r="G10" s="33"/>
      <c r="H10" s="33"/>
      <c r="I10" s="33"/>
      <c r="J10" s="33"/>
      <c r="K10" s="33"/>
      <c r="L10" s="33">
        <f t="shared" si="0"/>
        <v>195</v>
      </c>
      <c r="M10" s="33">
        <v>20</v>
      </c>
      <c r="N10" s="33">
        <v>20</v>
      </c>
    </row>
    <row r="11" spans="1:14" ht="15.6" x14ac:dyDescent="0.3">
      <c r="A11" s="34" t="s">
        <v>259</v>
      </c>
      <c r="B11" s="33"/>
      <c r="C11" s="33"/>
      <c r="D11" s="33">
        <v>121</v>
      </c>
      <c r="E11" s="33">
        <v>76</v>
      </c>
      <c r="F11" s="33"/>
      <c r="G11" s="33">
        <v>51</v>
      </c>
      <c r="H11" s="33"/>
      <c r="I11" s="33"/>
      <c r="J11" s="33">
        <v>76</v>
      </c>
      <c r="K11" s="33"/>
      <c r="L11" s="33">
        <f t="shared" si="0"/>
        <v>324</v>
      </c>
      <c r="M11" s="33">
        <v>32</v>
      </c>
      <c r="N11" s="33">
        <v>32</v>
      </c>
    </row>
    <row r="12" spans="1:14" ht="15.6" x14ac:dyDescent="0.3">
      <c r="A12" s="34" t="s">
        <v>260</v>
      </c>
      <c r="B12" s="33"/>
      <c r="C12" s="33">
        <v>48</v>
      </c>
      <c r="D12" s="40">
        <v>48</v>
      </c>
      <c r="E12" s="40">
        <v>72</v>
      </c>
      <c r="F12" s="40"/>
      <c r="G12" s="40">
        <v>41.2</v>
      </c>
      <c r="H12" s="40">
        <v>48</v>
      </c>
      <c r="I12" s="40">
        <v>125</v>
      </c>
      <c r="J12" s="40">
        <v>12</v>
      </c>
      <c r="K12" s="40"/>
      <c r="L12" s="33">
        <f t="shared" si="0"/>
        <v>394.2</v>
      </c>
      <c r="M12" s="33" t="s">
        <v>261</v>
      </c>
      <c r="N12" s="33" t="s">
        <v>261</v>
      </c>
    </row>
    <row r="13" spans="1:14" ht="15.6" x14ac:dyDescent="0.3">
      <c r="A13" s="34" t="s">
        <v>262</v>
      </c>
      <c r="B13" s="33">
        <v>132</v>
      </c>
      <c r="C13" s="33">
        <v>32</v>
      </c>
      <c r="D13" s="33">
        <v>88</v>
      </c>
      <c r="E13" s="33">
        <v>17</v>
      </c>
      <c r="F13" s="33">
        <v>171</v>
      </c>
      <c r="G13" s="41">
        <v>158</v>
      </c>
      <c r="H13" s="33">
        <v>176</v>
      </c>
      <c r="I13" s="33">
        <v>177</v>
      </c>
      <c r="J13" s="33">
        <v>69</v>
      </c>
      <c r="K13" s="33">
        <v>175</v>
      </c>
      <c r="L13" s="33">
        <f t="shared" si="0"/>
        <v>1195</v>
      </c>
      <c r="M13" s="40">
        <v>120</v>
      </c>
      <c r="N13" s="40">
        <v>120</v>
      </c>
    </row>
    <row r="14" spans="1:14" ht="15.6" x14ac:dyDescent="0.3">
      <c r="A14" s="34" t="s">
        <v>263</v>
      </c>
      <c r="B14" s="41">
        <v>445</v>
      </c>
      <c r="C14" s="33">
        <v>115</v>
      </c>
      <c r="D14" s="41">
        <v>206</v>
      </c>
      <c r="E14" s="33">
        <v>104</v>
      </c>
      <c r="F14" s="41">
        <v>174.4</v>
      </c>
      <c r="G14" s="41">
        <v>161</v>
      </c>
      <c r="H14" s="33">
        <v>66</v>
      </c>
      <c r="I14" s="33">
        <v>290</v>
      </c>
      <c r="J14" s="41">
        <v>99.2</v>
      </c>
      <c r="K14" s="33">
        <v>196</v>
      </c>
      <c r="L14" s="33">
        <f t="shared" si="0"/>
        <v>1856.6000000000001</v>
      </c>
      <c r="M14" s="40">
        <v>185</v>
      </c>
      <c r="N14" s="40">
        <v>180</v>
      </c>
    </row>
    <row r="15" spans="1:14" ht="15.6" x14ac:dyDescent="0.3">
      <c r="A15" s="38" t="s">
        <v>264</v>
      </c>
      <c r="B15" s="40">
        <v>90</v>
      </c>
      <c r="C15" s="40">
        <v>102</v>
      </c>
      <c r="D15" s="40">
        <v>90</v>
      </c>
      <c r="E15" s="40">
        <v>102</v>
      </c>
      <c r="F15" s="40">
        <v>90</v>
      </c>
      <c r="G15" s="40">
        <v>102</v>
      </c>
      <c r="H15" s="40">
        <v>90</v>
      </c>
      <c r="I15" s="40">
        <v>102</v>
      </c>
      <c r="J15" s="40">
        <v>102</v>
      </c>
      <c r="K15" s="40">
        <v>90</v>
      </c>
      <c r="L15" s="40">
        <f>SUM(B15:K15)</f>
        <v>960</v>
      </c>
      <c r="M15" s="40">
        <v>96</v>
      </c>
      <c r="N15" s="40">
        <v>95</v>
      </c>
    </row>
    <row r="16" spans="1:14" ht="15.6" x14ac:dyDescent="0.3">
      <c r="A16" s="34" t="s">
        <v>265</v>
      </c>
      <c r="B16" s="33">
        <v>19</v>
      </c>
      <c r="C16" s="33"/>
      <c r="D16" s="33">
        <v>19</v>
      </c>
      <c r="E16" s="33"/>
      <c r="F16" s="33">
        <v>19</v>
      </c>
      <c r="G16" s="33"/>
      <c r="H16" s="33">
        <v>19</v>
      </c>
      <c r="I16" s="33"/>
      <c r="J16" s="33"/>
      <c r="K16" s="33">
        <v>19</v>
      </c>
      <c r="L16" s="33">
        <f>SUM(B16:K16)</f>
        <v>95</v>
      </c>
      <c r="M16" s="40">
        <v>9.5</v>
      </c>
      <c r="N16" s="40">
        <v>9</v>
      </c>
    </row>
    <row r="17" spans="1:14" ht="15.6" x14ac:dyDescent="0.3">
      <c r="A17" s="34" t="s">
        <v>266</v>
      </c>
      <c r="B17" s="33">
        <v>100</v>
      </c>
      <c r="C17" s="33">
        <v>100</v>
      </c>
      <c r="D17" s="33">
        <v>100</v>
      </c>
      <c r="E17" s="33">
        <v>100</v>
      </c>
      <c r="F17" s="33">
        <v>100</v>
      </c>
      <c r="G17" s="33">
        <v>100</v>
      </c>
      <c r="H17" s="33">
        <v>100</v>
      </c>
      <c r="I17" s="33">
        <v>100</v>
      </c>
      <c r="J17" s="33">
        <v>100</v>
      </c>
      <c r="K17" s="33">
        <v>100</v>
      </c>
      <c r="L17" s="40">
        <f t="shared" ref="L17:L32" si="1">SUM(B17:K17)</f>
        <v>1000</v>
      </c>
      <c r="M17" s="40">
        <v>100</v>
      </c>
      <c r="N17" s="40">
        <v>100</v>
      </c>
    </row>
    <row r="18" spans="1:14" ht="15.6" x14ac:dyDescent="0.3">
      <c r="A18" s="34" t="s">
        <v>267</v>
      </c>
      <c r="B18" s="33">
        <v>40</v>
      </c>
      <c r="C18" s="33">
        <v>40</v>
      </c>
      <c r="D18" s="33">
        <v>40</v>
      </c>
      <c r="E18" s="33">
        <v>40</v>
      </c>
      <c r="F18" s="33">
        <v>40</v>
      </c>
      <c r="G18" s="33">
        <v>40</v>
      </c>
      <c r="H18" s="33">
        <v>40</v>
      </c>
      <c r="I18" s="33">
        <v>40</v>
      </c>
      <c r="J18" s="33">
        <v>40</v>
      </c>
      <c r="K18" s="33">
        <v>40</v>
      </c>
      <c r="L18" s="40">
        <f t="shared" si="1"/>
        <v>400</v>
      </c>
      <c r="M18" s="40">
        <v>40</v>
      </c>
      <c r="N18" s="40">
        <v>40</v>
      </c>
    </row>
    <row r="19" spans="1:14" ht="15.6" x14ac:dyDescent="0.3">
      <c r="A19" s="34" t="s">
        <v>268</v>
      </c>
      <c r="B19" s="33">
        <v>60</v>
      </c>
      <c r="C19" s="33">
        <v>60</v>
      </c>
      <c r="D19" s="33">
        <v>60</v>
      </c>
      <c r="E19" s="33">
        <v>60</v>
      </c>
      <c r="F19" s="33">
        <v>60</v>
      </c>
      <c r="G19" s="33">
        <v>60</v>
      </c>
      <c r="H19" s="33">
        <v>60</v>
      </c>
      <c r="I19" s="33">
        <v>60</v>
      </c>
      <c r="J19" s="33">
        <v>60</v>
      </c>
      <c r="K19" s="33">
        <v>60</v>
      </c>
      <c r="L19" s="40">
        <f t="shared" si="1"/>
        <v>600</v>
      </c>
      <c r="M19" s="40">
        <v>60</v>
      </c>
      <c r="N19" s="40">
        <v>60</v>
      </c>
    </row>
    <row r="20" spans="1:14" ht="15.6" x14ac:dyDescent="0.3">
      <c r="A20" s="38" t="s">
        <v>269</v>
      </c>
      <c r="B20" s="40">
        <v>37</v>
      </c>
      <c r="C20" s="40">
        <v>61</v>
      </c>
      <c r="D20" s="39">
        <v>50</v>
      </c>
      <c r="E20" s="40">
        <v>58</v>
      </c>
      <c r="F20" s="39">
        <v>95</v>
      </c>
      <c r="G20" s="39">
        <v>38</v>
      </c>
      <c r="H20" s="40">
        <v>61</v>
      </c>
      <c r="I20" s="40"/>
      <c r="J20" s="40">
        <v>90</v>
      </c>
      <c r="K20" s="40">
        <v>47</v>
      </c>
      <c r="L20" s="40">
        <f t="shared" si="1"/>
        <v>537</v>
      </c>
      <c r="M20" s="40">
        <v>53</v>
      </c>
      <c r="N20" s="40">
        <v>30</v>
      </c>
    </row>
    <row r="21" spans="1:14" ht="15.6" x14ac:dyDescent="0.3">
      <c r="A21" s="34" t="s">
        <v>270</v>
      </c>
      <c r="B21" s="33"/>
      <c r="C21" s="33"/>
      <c r="D21" s="33"/>
      <c r="E21" s="33">
        <v>40</v>
      </c>
      <c r="F21" s="33"/>
      <c r="G21" s="33"/>
      <c r="H21" s="33">
        <v>6</v>
      </c>
      <c r="I21" s="33"/>
      <c r="J21" s="33">
        <v>40</v>
      </c>
      <c r="K21" s="33"/>
      <c r="L21" s="40">
        <f t="shared" si="1"/>
        <v>86</v>
      </c>
      <c r="M21" s="40">
        <v>8.6</v>
      </c>
      <c r="N21" s="40">
        <v>8</v>
      </c>
    </row>
    <row r="22" spans="1:14" ht="15.6" x14ac:dyDescent="0.3">
      <c r="A22" s="34" t="s">
        <v>271</v>
      </c>
      <c r="B22" s="33">
        <v>7.5</v>
      </c>
      <c r="C22" s="33">
        <v>7.5</v>
      </c>
      <c r="D22" s="33">
        <v>7.5</v>
      </c>
      <c r="E22" s="33">
        <v>37</v>
      </c>
      <c r="F22" s="33">
        <v>6</v>
      </c>
      <c r="G22" s="33">
        <v>27.3</v>
      </c>
      <c r="H22" s="33">
        <v>7.5</v>
      </c>
      <c r="I22" s="33">
        <v>30.3</v>
      </c>
      <c r="J22" s="33">
        <v>22</v>
      </c>
      <c r="K22" s="33">
        <v>10.5</v>
      </c>
      <c r="L22" s="40">
        <f t="shared" si="1"/>
        <v>163.1</v>
      </c>
      <c r="M22" s="40">
        <v>12.2</v>
      </c>
      <c r="N22" s="40">
        <v>25</v>
      </c>
    </row>
    <row r="23" spans="1:14" ht="15.6" x14ac:dyDescent="0.3">
      <c r="A23" s="34" t="s">
        <v>272</v>
      </c>
      <c r="B23" s="41">
        <v>14</v>
      </c>
      <c r="C23" s="41">
        <v>25</v>
      </c>
      <c r="D23" s="33">
        <v>21</v>
      </c>
      <c r="E23" s="33">
        <v>21</v>
      </c>
      <c r="F23" s="33">
        <v>18</v>
      </c>
      <c r="G23" s="33">
        <v>18</v>
      </c>
      <c r="H23" s="33">
        <v>15</v>
      </c>
      <c r="I23" s="41">
        <v>15</v>
      </c>
      <c r="J23" s="33">
        <v>19</v>
      </c>
      <c r="K23" s="33">
        <v>24</v>
      </c>
      <c r="L23" s="40">
        <f t="shared" si="1"/>
        <v>190</v>
      </c>
      <c r="M23" s="40">
        <v>19</v>
      </c>
      <c r="N23" s="40">
        <v>18</v>
      </c>
    </row>
    <row r="24" spans="1:14" ht="15.6" x14ac:dyDescent="0.3">
      <c r="A24" s="34" t="s">
        <v>273</v>
      </c>
      <c r="B24" s="33">
        <v>15.8</v>
      </c>
      <c r="C24" s="33">
        <v>6.6</v>
      </c>
      <c r="D24" s="33">
        <v>14</v>
      </c>
      <c r="E24" s="33">
        <v>8.6</v>
      </c>
      <c r="F24" s="33">
        <v>7.4</v>
      </c>
      <c r="G24" s="41">
        <v>7</v>
      </c>
      <c r="H24" s="33">
        <v>6.8</v>
      </c>
      <c r="I24" s="33">
        <v>5.5</v>
      </c>
      <c r="J24" s="33">
        <v>7</v>
      </c>
      <c r="K24" s="33">
        <v>4.4000000000000004</v>
      </c>
      <c r="L24" s="40">
        <f t="shared" si="1"/>
        <v>83.100000000000009</v>
      </c>
      <c r="M24" s="40">
        <v>8.3000000000000007</v>
      </c>
      <c r="N24" s="40">
        <v>9</v>
      </c>
    </row>
    <row r="25" spans="1:14" ht="15.6" x14ac:dyDescent="0.3">
      <c r="A25" s="34" t="s">
        <v>274</v>
      </c>
      <c r="B25" s="33">
        <v>20</v>
      </c>
      <c r="C25" s="33"/>
      <c r="D25" s="33">
        <v>20</v>
      </c>
      <c r="E25" s="33"/>
      <c r="F25" s="33">
        <v>20</v>
      </c>
      <c r="G25" s="33">
        <v>20</v>
      </c>
      <c r="H25" s="33">
        <v>20</v>
      </c>
      <c r="I25" s="33"/>
      <c r="J25" s="33">
        <v>20</v>
      </c>
      <c r="K25" s="33"/>
      <c r="L25" s="40">
        <f t="shared" si="1"/>
        <v>120</v>
      </c>
      <c r="M25" s="40">
        <v>12</v>
      </c>
      <c r="N25" s="40">
        <v>12</v>
      </c>
    </row>
    <row r="26" spans="1:14" ht="15.6" x14ac:dyDescent="0.3">
      <c r="A26" s="34" t="s">
        <v>275</v>
      </c>
      <c r="B26" s="33">
        <v>0.6</v>
      </c>
      <c r="C26" s="33">
        <v>0.6</v>
      </c>
      <c r="D26" s="33">
        <v>0.6</v>
      </c>
      <c r="E26" s="33"/>
      <c r="F26" s="33"/>
      <c r="G26" s="33">
        <v>0.9</v>
      </c>
      <c r="H26" s="33">
        <v>0.6</v>
      </c>
      <c r="I26" s="33">
        <v>0.6</v>
      </c>
      <c r="J26" s="33">
        <v>0.6</v>
      </c>
      <c r="K26" s="33"/>
      <c r="L26" s="40">
        <f t="shared" si="1"/>
        <v>4.5</v>
      </c>
      <c r="M26" s="40">
        <v>0.45</v>
      </c>
      <c r="N26" s="40">
        <v>0.5</v>
      </c>
    </row>
    <row r="27" spans="1:14" ht="15.6" x14ac:dyDescent="0.3">
      <c r="A27" s="34" t="s">
        <v>276</v>
      </c>
      <c r="B27" s="33"/>
      <c r="C27" s="33">
        <v>1.8</v>
      </c>
      <c r="D27" s="33"/>
      <c r="E27" s="33"/>
      <c r="F27" s="33">
        <v>1.8</v>
      </c>
      <c r="G27" s="33"/>
      <c r="H27" s="33"/>
      <c r="I27" s="33">
        <v>1.8</v>
      </c>
      <c r="J27" s="33"/>
      <c r="K27" s="33"/>
      <c r="L27" s="40">
        <f t="shared" si="1"/>
        <v>5.4</v>
      </c>
      <c r="M27" s="40">
        <v>0.54</v>
      </c>
      <c r="N27" s="40">
        <v>0.5</v>
      </c>
    </row>
    <row r="28" spans="1:14" ht="15.6" x14ac:dyDescent="0.3">
      <c r="A28" s="34" t="s">
        <v>277</v>
      </c>
      <c r="B28" s="33">
        <v>2.5</v>
      </c>
      <c r="C28" s="33"/>
      <c r="D28" s="33">
        <v>2.5</v>
      </c>
      <c r="E28" s="33"/>
      <c r="F28" s="33"/>
      <c r="G28" s="33"/>
      <c r="H28" s="33">
        <v>2.5</v>
      </c>
      <c r="I28" s="33"/>
      <c r="J28" s="33"/>
      <c r="K28" s="33">
        <v>2.5</v>
      </c>
      <c r="L28" s="40">
        <f t="shared" si="1"/>
        <v>10</v>
      </c>
      <c r="M28" s="40">
        <v>1</v>
      </c>
      <c r="N28" s="40">
        <v>1</v>
      </c>
    </row>
    <row r="29" spans="1:14" ht="15.6" x14ac:dyDescent="0.3">
      <c r="A29" s="34" t="s">
        <v>278</v>
      </c>
      <c r="B29" s="41">
        <v>18</v>
      </c>
      <c r="C29" s="41">
        <v>37</v>
      </c>
      <c r="D29" s="33">
        <v>24</v>
      </c>
      <c r="E29" s="33">
        <v>31.6</v>
      </c>
      <c r="F29" s="33">
        <v>20</v>
      </c>
      <c r="G29" s="41">
        <v>28.8</v>
      </c>
      <c r="H29" s="41">
        <v>28</v>
      </c>
      <c r="I29" s="41">
        <v>36.200000000000003</v>
      </c>
      <c r="J29" s="33">
        <v>23</v>
      </c>
      <c r="K29" s="33">
        <v>25</v>
      </c>
      <c r="L29" s="40">
        <f t="shared" si="1"/>
        <v>271.60000000000002</v>
      </c>
      <c r="M29" s="40">
        <v>28.3</v>
      </c>
      <c r="N29" s="40">
        <v>25</v>
      </c>
    </row>
    <row r="30" spans="1:14" ht="15.6" x14ac:dyDescent="0.3">
      <c r="A30" s="34" t="s">
        <v>279</v>
      </c>
      <c r="B30" s="33"/>
      <c r="C30" s="33">
        <v>0.2</v>
      </c>
      <c r="D30" s="33"/>
      <c r="E30" s="33">
        <v>0.2</v>
      </c>
      <c r="F30" s="33"/>
      <c r="G30" s="33">
        <v>0.08</v>
      </c>
      <c r="H30" s="33"/>
      <c r="I30" s="33"/>
      <c r="J30" s="33"/>
      <c r="K30" s="33"/>
      <c r="L30" s="40">
        <f t="shared" si="1"/>
        <v>0.48000000000000004</v>
      </c>
      <c r="M30" s="40">
        <v>4.8000000000000001E-2</v>
      </c>
      <c r="N30" s="40">
        <v>4.8000000000000001E-2</v>
      </c>
    </row>
    <row r="31" spans="1:14" ht="15.6" x14ac:dyDescent="0.3">
      <c r="A31" s="34" t="s">
        <v>280</v>
      </c>
      <c r="B31" s="33"/>
      <c r="C31" s="33"/>
      <c r="D31" s="33"/>
      <c r="E31" s="33">
        <v>10</v>
      </c>
      <c r="F31" s="33"/>
      <c r="G31" s="33"/>
      <c r="H31" s="33"/>
      <c r="I31" s="33"/>
      <c r="J31" s="33">
        <v>10</v>
      </c>
      <c r="K31" s="33"/>
      <c r="L31" s="40">
        <f t="shared" si="1"/>
        <v>20</v>
      </c>
      <c r="M31" s="40">
        <v>2</v>
      </c>
      <c r="N31" s="40">
        <v>2</v>
      </c>
    </row>
    <row r="32" spans="1:14" ht="15.6" x14ac:dyDescent="0.3">
      <c r="A32" s="34" t="s">
        <v>281</v>
      </c>
      <c r="B32" s="33">
        <v>0.3</v>
      </c>
      <c r="C32" s="33">
        <v>0.3</v>
      </c>
      <c r="D32" s="33">
        <v>0.3</v>
      </c>
      <c r="E32" s="33">
        <v>0.3</v>
      </c>
      <c r="F32" s="33">
        <v>0.3</v>
      </c>
      <c r="G32" s="33">
        <v>0.3</v>
      </c>
      <c r="H32" s="33">
        <v>0.3</v>
      </c>
      <c r="I32" s="33">
        <v>0.3</v>
      </c>
      <c r="J32" s="33">
        <v>0.3</v>
      </c>
      <c r="K32" s="33">
        <v>0.3</v>
      </c>
      <c r="L32" s="40">
        <f t="shared" si="1"/>
        <v>2.9999999999999996</v>
      </c>
      <c r="M32" s="40">
        <v>0.3</v>
      </c>
      <c r="N32" s="40">
        <v>0.3</v>
      </c>
    </row>
  </sheetData>
  <mergeCells count="2">
    <mergeCell ref="A1:N1"/>
    <mergeCell ref="B2:N2"/>
  </mergeCells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33"/>
  <sheetViews>
    <sheetView topLeftCell="B12" zoomScaleNormal="100" workbookViewId="0">
      <selection activeCell="B19" sqref="B19"/>
    </sheetView>
  </sheetViews>
  <sheetFormatPr defaultRowHeight="14.4" x14ac:dyDescent="0.3"/>
  <cols>
    <col min="1" max="1" width="11.6640625" customWidth="1"/>
    <col min="2" max="2" width="19.109375" customWidth="1"/>
    <col min="3" max="3" width="7.6640625" customWidth="1"/>
    <col min="4" max="4" width="8" customWidth="1"/>
    <col min="5" max="5" width="7.5546875" customWidth="1"/>
    <col min="6" max="6" width="7.6640625" customWidth="1"/>
    <col min="7" max="7" width="7.44140625" customWidth="1"/>
    <col min="8" max="8" width="9.33203125" customWidth="1"/>
    <col min="9" max="9" width="6.88671875" customWidth="1"/>
    <col min="10" max="10" width="7.5546875" customWidth="1"/>
    <col min="11" max="11" width="7.109375" customWidth="1"/>
    <col min="12" max="12" width="7.44140625" customWidth="1"/>
    <col min="13" max="13" width="7.5546875" customWidth="1"/>
    <col min="14" max="14" width="7.44140625" customWidth="1"/>
    <col min="15" max="15" width="7.33203125" customWidth="1"/>
    <col min="16" max="16" width="7.88671875" customWidth="1"/>
    <col min="17" max="17" width="7.109375" customWidth="1"/>
    <col min="18" max="18" width="7.6640625" customWidth="1"/>
    <col min="19" max="19" width="7" customWidth="1"/>
    <col min="20" max="20" width="8.5546875" customWidth="1"/>
    <col min="21" max="21" width="7.88671875" customWidth="1"/>
  </cols>
  <sheetData>
    <row r="1" spans="1:21" ht="17.399999999999999" x14ac:dyDescent="0.3">
      <c r="A1" s="58" t="s">
        <v>20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29.4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89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3.2" customHeight="1" x14ac:dyDescent="0.3">
      <c r="A4" s="70" t="s">
        <v>23</v>
      </c>
      <c r="B4" s="71"/>
      <c r="C4" s="71"/>
      <c r="D4" s="71"/>
      <c r="E4" s="71"/>
      <c r="F4" s="71"/>
      <c r="G4" s="71"/>
      <c r="H4" s="72"/>
      <c r="I4" s="3"/>
      <c r="J4" s="3"/>
      <c r="K4" s="3"/>
      <c r="L4" s="3"/>
      <c r="M4" s="6"/>
      <c r="N4" s="3"/>
      <c r="O4" s="3"/>
      <c r="P4" s="3"/>
      <c r="Q4" s="3"/>
      <c r="R4" s="3"/>
      <c r="S4" s="3"/>
      <c r="T4" s="3"/>
      <c r="U4" s="3"/>
    </row>
    <row r="5" spans="1:21" hidden="1" x14ac:dyDescent="0.3">
      <c r="A5" s="73"/>
      <c r="B5" s="74"/>
      <c r="C5" s="74"/>
      <c r="D5" s="74"/>
      <c r="E5" s="74"/>
      <c r="F5" s="74"/>
      <c r="G5" s="74"/>
      <c r="H5" s="75"/>
      <c r="I5" s="3"/>
      <c r="J5" s="3"/>
      <c r="K5" s="3"/>
      <c r="L5" s="3"/>
      <c r="M5" s="19"/>
      <c r="N5" s="3"/>
      <c r="O5" s="3"/>
      <c r="P5" s="3"/>
      <c r="Q5" s="3"/>
      <c r="R5" s="3"/>
      <c r="S5" s="3"/>
      <c r="T5" s="3"/>
      <c r="U5" s="3"/>
    </row>
    <row r="6" spans="1:21" x14ac:dyDescent="0.3">
      <c r="A6" s="3" t="s">
        <v>10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3"/>
      <c r="O6" s="3"/>
      <c r="P6" s="3"/>
      <c r="Q6" s="3"/>
      <c r="R6" s="3"/>
      <c r="S6" s="3"/>
      <c r="T6" s="3"/>
      <c r="U6" s="3"/>
    </row>
    <row r="7" spans="1:21" ht="29.4" customHeight="1" x14ac:dyDescent="0.3">
      <c r="A7" s="3"/>
      <c r="B7" s="9" t="s">
        <v>46</v>
      </c>
      <c r="C7" s="3">
        <v>160</v>
      </c>
      <c r="D7" s="3">
        <v>3.35</v>
      </c>
      <c r="E7" s="3">
        <v>3.75</v>
      </c>
      <c r="F7" s="3">
        <v>23.5</v>
      </c>
      <c r="G7" s="3">
        <v>108</v>
      </c>
      <c r="H7" s="3" t="s">
        <v>114</v>
      </c>
      <c r="I7" s="3">
        <v>5.8</v>
      </c>
      <c r="J7" s="3">
        <v>7.4999999999999997E-2</v>
      </c>
      <c r="K7" s="3">
        <v>2.1999999999999999E-2</v>
      </c>
      <c r="L7" s="3">
        <v>55</v>
      </c>
      <c r="M7" s="6">
        <v>1.07</v>
      </c>
      <c r="N7" s="3">
        <v>57</v>
      </c>
      <c r="O7" s="3">
        <v>56</v>
      </c>
      <c r="P7" s="3">
        <v>4.4000000000000004</v>
      </c>
      <c r="Q7" s="3">
        <v>1.35</v>
      </c>
      <c r="R7" s="3">
        <v>23</v>
      </c>
      <c r="S7" s="3">
        <v>5.0000000000000001E-3</v>
      </c>
      <c r="T7" s="3">
        <v>1E-4</v>
      </c>
      <c r="U7" s="3">
        <v>6.8000000000000005E-2</v>
      </c>
    </row>
    <row r="8" spans="1:21" x14ac:dyDescent="0.3">
      <c r="A8" s="3"/>
      <c r="B8" s="10" t="s">
        <v>216</v>
      </c>
      <c r="C8" s="3">
        <v>40</v>
      </c>
      <c r="D8" s="3">
        <v>2.48</v>
      </c>
      <c r="E8" s="3">
        <v>4.55</v>
      </c>
      <c r="F8" s="3">
        <v>11.3</v>
      </c>
      <c r="G8" s="3">
        <v>66.099999999999994</v>
      </c>
      <c r="H8" s="3" t="s">
        <v>106</v>
      </c>
      <c r="I8" s="12">
        <v>0</v>
      </c>
      <c r="J8" s="3">
        <v>4.9000000000000002E-2</v>
      </c>
      <c r="K8" s="3">
        <v>0.03</v>
      </c>
      <c r="L8" s="3">
        <v>22</v>
      </c>
      <c r="M8" s="6">
        <v>1.3</v>
      </c>
      <c r="N8" s="3">
        <v>9.3000000000000007</v>
      </c>
      <c r="O8" s="3">
        <v>29.7</v>
      </c>
      <c r="P8" s="3">
        <v>3.24</v>
      </c>
      <c r="Q8" s="3">
        <v>0.62</v>
      </c>
      <c r="R8" s="3">
        <v>21.8</v>
      </c>
      <c r="S8" s="3">
        <v>6.0000000000000001E-3</v>
      </c>
      <c r="T8" s="3">
        <v>1E-4</v>
      </c>
      <c r="U8" s="3">
        <v>0.19500000000000001</v>
      </c>
    </row>
    <row r="9" spans="1:21" x14ac:dyDescent="0.3">
      <c r="A9" s="3"/>
      <c r="B9" s="6" t="s">
        <v>103</v>
      </c>
      <c r="C9" s="3">
        <v>150</v>
      </c>
      <c r="D9" s="3">
        <v>2.35</v>
      </c>
      <c r="E9" s="3">
        <v>2.0499999999999998</v>
      </c>
      <c r="F9" s="3">
        <v>5.8</v>
      </c>
      <c r="G9" s="3">
        <v>106</v>
      </c>
      <c r="H9" s="3" t="s">
        <v>156</v>
      </c>
      <c r="I9" s="3">
        <v>2.29</v>
      </c>
      <c r="J9" s="3">
        <v>4.4999999999999998E-2</v>
      </c>
      <c r="K9" s="3">
        <v>0.15</v>
      </c>
      <c r="L9" s="3">
        <v>15</v>
      </c>
      <c r="M9" s="6">
        <v>0.08</v>
      </c>
      <c r="N9" s="3">
        <v>94</v>
      </c>
      <c r="O9" s="3">
        <v>54</v>
      </c>
      <c r="P9" s="3">
        <v>8.6</v>
      </c>
      <c r="Q9" s="3">
        <v>0.75</v>
      </c>
      <c r="R9" s="3">
        <v>36</v>
      </c>
      <c r="S9" s="3">
        <v>3.0000000000000001E-3</v>
      </c>
      <c r="T9" s="3">
        <v>0</v>
      </c>
      <c r="U9" s="3">
        <v>2.5999999999999999E-2</v>
      </c>
    </row>
    <row r="10" spans="1:21" ht="30.6" customHeight="1" x14ac:dyDescent="0.3">
      <c r="A10" s="15" t="s">
        <v>11</v>
      </c>
      <c r="B10" s="5"/>
      <c r="C10" s="4">
        <f>SUM(C7:C9)</f>
        <v>350</v>
      </c>
      <c r="D10" s="4">
        <f>SUM(D7:D9)</f>
        <v>8.18</v>
      </c>
      <c r="E10" s="4">
        <f>SUM(E7:E9)</f>
        <v>10.350000000000001</v>
      </c>
      <c r="F10" s="4">
        <f>SUM(F7:F9)</f>
        <v>40.599999999999994</v>
      </c>
      <c r="G10" s="4">
        <f>SUM(G7:G9)</f>
        <v>280.10000000000002</v>
      </c>
      <c r="H10" s="3"/>
      <c r="I10" s="4">
        <f t="shared" ref="I10:U10" si="0">SUM(I7:I9)</f>
        <v>8.09</v>
      </c>
      <c r="J10" s="4">
        <f t="shared" si="0"/>
        <v>0.16899999999999998</v>
      </c>
      <c r="K10" s="4">
        <f t="shared" si="0"/>
        <v>0.20199999999999999</v>
      </c>
      <c r="L10" s="4">
        <f t="shared" si="0"/>
        <v>92</v>
      </c>
      <c r="M10" s="5">
        <f>SUM(M7:M9)</f>
        <v>2.4500000000000002</v>
      </c>
      <c r="N10" s="4">
        <f t="shared" si="0"/>
        <v>160.30000000000001</v>
      </c>
      <c r="O10" s="4">
        <f t="shared" si="0"/>
        <v>139.69999999999999</v>
      </c>
      <c r="P10" s="4">
        <f t="shared" si="0"/>
        <v>16.240000000000002</v>
      </c>
      <c r="Q10" s="4">
        <f t="shared" si="0"/>
        <v>2.72</v>
      </c>
      <c r="R10" s="4">
        <f t="shared" si="0"/>
        <v>80.8</v>
      </c>
      <c r="S10" s="4">
        <f t="shared" si="0"/>
        <v>1.3999999999999999E-2</v>
      </c>
      <c r="T10" s="4">
        <f t="shared" si="0"/>
        <v>2.0000000000000001E-4</v>
      </c>
      <c r="U10" s="4">
        <f t="shared" si="0"/>
        <v>0.28900000000000003</v>
      </c>
    </row>
    <row r="11" spans="1:21" ht="58.8" customHeight="1" x14ac:dyDescent="0.3">
      <c r="A11" s="9" t="s">
        <v>45</v>
      </c>
      <c r="B11" s="10" t="s">
        <v>149</v>
      </c>
      <c r="C11" s="5">
        <v>100</v>
      </c>
      <c r="D11" s="5">
        <v>2.1</v>
      </c>
      <c r="E11" s="5">
        <v>0</v>
      </c>
      <c r="F11" s="5">
        <v>10</v>
      </c>
      <c r="G11" s="5">
        <v>69</v>
      </c>
      <c r="H11" s="3" t="s">
        <v>148</v>
      </c>
      <c r="I11" s="4">
        <v>2.2000000000000002</v>
      </c>
      <c r="J11" s="4">
        <v>0.04</v>
      </c>
      <c r="K11" s="4">
        <v>4.4999999999999998E-2</v>
      </c>
      <c r="L11" s="4">
        <v>22.5</v>
      </c>
      <c r="M11" s="5">
        <v>0.5</v>
      </c>
      <c r="N11" s="4">
        <v>40</v>
      </c>
      <c r="O11" s="4">
        <v>35</v>
      </c>
      <c r="P11" s="4">
        <v>4</v>
      </c>
      <c r="Q11" s="4">
        <v>0.5</v>
      </c>
      <c r="R11" s="4">
        <v>20</v>
      </c>
      <c r="S11" s="4">
        <v>3.0000000000000001E-3</v>
      </c>
      <c r="T11" s="4">
        <v>0</v>
      </c>
      <c r="U11" s="4">
        <v>7.0000000000000007E-2</v>
      </c>
    </row>
    <row r="12" spans="1:21" x14ac:dyDescent="0.3">
      <c r="A12" s="3" t="s">
        <v>12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6"/>
      <c r="N12" s="3"/>
      <c r="O12" s="3"/>
      <c r="P12" s="3"/>
      <c r="Q12" s="3"/>
      <c r="R12" s="3"/>
      <c r="S12" s="3"/>
      <c r="T12" s="3"/>
      <c r="U12" s="3"/>
    </row>
    <row r="13" spans="1:21" x14ac:dyDescent="0.3">
      <c r="A13" s="3"/>
      <c r="B13" s="6" t="s">
        <v>47</v>
      </c>
      <c r="C13" s="3">
        <v>150</v>
      </c>
      <c r="D13" s="3">
        <v>2.4</v>
      </c>
      <c r="E13" s="3">
        <v>5.2</v>
      </c>
      <c r="F13" s="3">
        <v>9.8000000000000007</v>
      </c>
      <c r="G13" s="3">
        <v>95.2</v>
      </c>
      <c r="H13" s="3" t="s">
        <v>146</v>
      </c>
      <c r="I13" s="3">
        <v>6</v>
      </c>
      <c r="J13" s="3">
        <v>0.06</v>
      </c>
      <c r="K13" s="3">
        <v>0.08</v>
      </c>
      <c r="L13" s="3">
        <v>52.3</v>
      </c>
      <c r="M13" s="6">
        <v>0</v>
      </c>
      <c r="N13" s="3">
        <v>95</v>
      </c>
      <c r="O13" s="3">
        <v>52</v>
      </c>
      <c r="P13" s="3">
        <v>8</v>
      </c>
      <c r="Q13" s="3">
        <v>0.8</v>
      </c>
      <c r="R13" s="3">
        <v>29</v>
      </c>
      <c r="S13" s="3">
        <v>0.02</v>
      </c>
      <c r="T13" s="3">
        <v>0</v>
      </c>
      <c r="U13" s="3">
        <v>0.28000000000000003</v>
      </c>
    </row>
    <row r="14" spans="1:21" x14ac:dyDescent="0.3">
      <c r="A14" s="3"/>
      <c r="B14" s="6" t="s">
        <v>48</v>
      </c>
      <c r="C14" s="3">
        <v>50</v>
      </c>
      <c r="D14" s="3">
        <v>4.5</v>
      </c>
      <c r="E14" s="3">
        <v>4.8</v>
      </c>
      <c r="F14" s="3">
        <v>12.2</v>
      </c>
      <c r="G14" s="3">
        <v>143</v>
      </c>
      <c r="H14" s="3" t="s">
        <v>152</v>
      </c>
      <c r="I14" s="3">
        <v>0</v>
      </c>
      <c r="J14" s="3">
        <v>9.5000000000000001E-2</v>
      </c>
      <c r="K14" s="3">
        <v>7.4999999999999997E-2</v>
      </c>
      <c r="L14" s="3">
        <v>0</v>
      </c>
      <c r="M14" s="6">
        <v>0.85</v>
      </c>
      <c r="N14" s="3">
        <v>60.75</v>
      </c>
      <c r="O14" s="3">
        <v>69.5</v>
      </c>
      <c r="P14" s="3">
        <v>2</v>
      </c>
      <c r="Q14" s="3">
        <v>0.9</v>
      </c>
      <c r="R14" s="3">
        <v>23</v>
      </c>
      <c r="S14" s="3">
        <v>1E-3</v>
      </c>
      <c r="T14" s="3">
        <v>0</v>
      </c>
      <c r="U14" s="3">
        <v>0</v>
      </c>
    </row>
    <row r="15" spans="1:21" x14ac:dyDescent="0.3">
      <c r="A15" s="3"/>
      <c r="B15" s="6" t="s">
        <v>49</v>
      </c>
      <c r="C15" s="3">
        <v>110</v>
      </c>
      <c r="D15" s="3">
        <v>5.0999999999999996</v>
      </c>
      <c r="E15" s="3">
        <v>6.6</v>
      </c>
      <c r="F15" s="3">
        <v>16.5</v>
      </c>
      <c r="G15" s="3">
        <v>94.7</v>
      </c>
      <c r="H15" s="3" t="s">
        <v>140</v>
      </c>
      <c r="I15" s="3">
        <v>4</v>
      </c>
      <c r="J15" s="3">
        <v>0.1</v>
      </c>
      <c r="K15" s="3">
        <v>0.1</v>
      </c>
      <c r="L15" s="3">
        <v>30.4</v>
      </c>
      <c r="M15" s="6">
        <v>2.7</v>
      </c>
      <c r="N15" s="3">
        <v>58.9</v>
      </c>
      <c r="O15" s="3">
        <v>59.8</v>
      </c>
      <c r="P15" s="3">
        <v>6</v>
      </c>
      <c r="Q15" s="3">
        <v>0.6</v>
      </c>
      <c r="R15" s="3">
        <v>37.1</v>
      </c>
      <c r="S15" s="3">
        <v>5.0000000000000001E-3</v>
      </c>
      <c r="T15" s="3">
        <v>5.0000000000000001E-4</v>
      </c>
      <c r="U15" s="3">
        <v>0.12</v>
      </c>
    </row>
    <row r="16" spans="1:21" x14ac:dyDescent="0.3">
      <c r="A16" s="3"/>
      <c r="B16" s="6" t="s">
        <v>217</v>
      </c>
      <c r="C16" s="3">
        <v>150</v>
      </c>
      <c r="D16" s="3">
        <v>0.15</v>
      </c>
      <c r="E16" s="3">
        <v>0</v>
      </c>
      <c r="F16" s="3">
        <v>19</v>
      </c>
      <c r="G16" s="3">
        <v>88.7</v>
      </c>
      <c r="H16" s="3" t="s">
        <v>125</v>
      </c>
      <c r="I16" s="3">
        <v>3</v>
      </c>
      <c r="J16" s="3">
        <v>5.0000000000000001E-3</v>
      </c>
      <c r="K16" s="3">
        <v>1.4999999999999999E-2</v>
      </c>
      <c r="L16" s="3">
        <v>74.599999999999994</v>
      </c>
      <c r="M16" s="6">
        <v>0</v>
      </c>
      <c r="N16" s="3">
        <v>18.899999999999999</v>
      </c>
      <c r="O16" s="3">
        <v>29.7</v>
      </c>
      <c r="P16" s="3">
        <v>4.5999999999999996</v>
      </c>
      <c r="Q16" s="3">
        <v>0.45</v>
      </c>
      <c r="R16" s="3">
        <v>37</v>
      </c>
      <c r="S16" s="3">
        <v>0</v>
      </c>
      <c r="T16" s="3">
        <v>0</v>
      </c>
      <c r="U16" s="3">
        <v>0</v>
      </c>
    </row>
    <row r="17" spans="1:21" x14ac:dyDescent="0.3">
      <c r="A17" s="6"/>
      <c r="B17" s="6" t="s">
        <v>38</v>
      </c>
      <c r="C17" s="6">
        <v>40</v>
      </c>
      <c r="D17" s="6">
        <v>2.64</v>
      </c>
      <c r="E17" s="6">
        <v>0.48</v>
      </c>
      <c r="F17" s="6">
        <v>13.4</v>
      </c>
      <c r="G17" s="6">
        <v>69.599999999999994</v>
      </c>
      <c r="H17" s="3"/>
      <c r="I17" s="12">
        <v>0</v>
      </c>
      <c r="J17" s="3">
        <v>0.04</v>
      </c>
      <c r="K17" s="3">
        <v>0.04</v>
      </c>
      <c r="L17" s="3">
        <v>0</v>
      </c>
      <c r="M17" s="6">
        <v>0</v>
      </c>
      <c r="N17" s="12">
        <v>46.8</v>
      </c>
      <c r="O17" s="12">
        <v>34.799999999999997</v>
      </c>
      <c r="P17" s="6">
        <v>7.4</v>
      </c>
      <c r="Q17" s="6">
        <v>0.78</v>
      </c>
      <c r="R17" s="12">
        <v>14.4</v>
      </c>
      <c r="S17" s="12">
        <v>1E-3</v>
      </c>
      <c r="T17" s="12">
        <v>0</v>
      </c>
      <c r="U17" s="12">
        <v>0.09</v>
      </c>
    </row>
    <row r="18" spans="1:21" ht="31.2" customHeight="1" x14ac:dyDescent="0.3">
      <c r="A18" s="15" t="s">
        <v>13</v>
      </c>
      <c r="B18" s="4"/>
      <c r="C18" s="4">
        <f>SUM(C13:C17)</f>
        <v>500</v>
      </c>
      <c r="D18" s="4">
        <f>SUM(D13:D17)</f>
        <v>14.790000000000001</v>
      </c>
      <c r="E18" s="4">
        <f>SUM(E13:E17)</f>
        <v>17.080000000000002</v>
      </c>
      <c r="F18" s="4">
        <f>SUM(F13:F17)</f>
        <v>70.900000000000006</v>
      </c>
      <c r="G18" s="4">
        <f>SUM(G13:G17)</f>
        <v>491.19999999999993</v>
      </c>
      <c r="H18" s="3"/>
      <c r="I18" s="4">
        <f t="shared" ref="I18:U18" si="1">SUM(I13:I17)</f>
        <v>13</v>
      </c>
      <c r="J18" s="4">
        <f t="shared" si="1"/>
        <v>0.3</v>
      </c>
      <c r="K18" s="4">
        <f t="shared" si="1"/>
        <v>0.31</v>
      </c>
      <c r="L18" s="4">
        <f t="shared" si="1"/>
        <v>157.29999999999998</v>
      </c>
      <c r="M18" s="5">
        <f t="shared" si="1"/>
        <v>3.5500000000000003</v>
      </c>
      <c r="N18" s="4">
        <f t="shared" si="1"/>
        <v>280.35000000000002</v>
      </c>
      <c r="O18" s="4">
        <f t="shared" si="1"/>
        <v>245.8</v>
      </c>
      <c r="P18" s="4">
        <f t="shared" si="1"/>
        <v>28</v>
      </c>
      <c r="Q18" s="4">
        <f t="shared" si="1"/>
        <v>3.5300000000000002</v>
      </c>
      <c r="R18" s="4">
        <f t="shared" si="1"/>
        <v>140.5</v>
      </c>
      <c r="S18" s="4">
        <f t="shared" si="1"/>
        <v>2.7000000000000003E-2</v>
      </c>
      <c r="T18" s="4">
        <f t="shared" si="1"/>
        <v>5.0000000000000001E-4</v>
      </c>
      <c r="U18" s="4">
        <f t="shared" si="1"/>
        <v>0.49</v>
      </c>
    </row>
    <row r="19" spans="1:21" x14ac:dyDescent="0.3">
      <c r="A19" s="3" t="s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6"/>
      <c r="N19" s="3"/>
      <c r="O19" s="3"/>
      <c r="P19" s="3"/>
      <c r="Q19" s="3"/>
      <c r="R19" s="3"/>
      <c r="S19" s="3"/>
      <c r="T19" s="3"/>
      <c r="U19" s="3"/>
    </row>
    <row r="20" spans="1:21" x14ac:dyDescent="0.3">
      <c r="A20" s="3"/>
      <c r="B20" s="3" t="s">
        <v>59</v>
      </c>
      <c r="C20" s="3">
        <v>50</v>
      </c>
      <c r="D20" s="3">
        <v>2.25</v>
      </c>
      <c r="E20" s="3">
        <v>5.8</v>
      </c>
      <c r="F20" s="3">
        <v>17.899999999999999</v>
      </c>
      <c r="G20" s="3">
        <v>116</v>
      </c>
      <c r="H20" s="3" t="s">
        <v>132</v>
      </c>
      <c r="I20" s="3">
        <v>0</v>
      </c>
      <c r="J20" s="3">
        <v>0.04</v>
      </c>
      <c r="K20" s="3">
        <v>0.05</v>
      </c>
      <c r="L20" s="3">
        <v>13.5</v>
      </c>
      <c r="M20" s="6">
        <v>0</v>
      </c>
      <c r="N20" s="3">
        <v>12.5</v>
      </c>
      <c r="O20" s="3">
        <v>23.5</v>
      </c>
      <c r="P20" s="3">
        <v>5</v>
      </c>
      <c r="Q20" s="3">
        <v>1</v>
      </c>
      <c r="R20" s="3">
        <v>18</v>
      </c>
      <c r="S20" s="3">
        <v>5.0000000000000001E-3</v>
      </c>
      <c r="T20" s="3">
        <v>2.0000000000000001E-4</v>
      </c>
      <c r="U20" s="3">
        <v>0.17</v>
      </c>
    </row>
    <row r="21" spans="1:21" x14ac:dyDescent="0.3">
      <c r="A21" s="3"/>
      <c r="B21" s="6" t="s">
        <v>51</v>
      </c>
      <c r="C21" s="6">
        <v>200</v>
      </c>
      <c r="D21" s="6">
        <v>3.9</v>
      </c>
      <c r="E21" s="6">
        <v>0.8</v>
      </c>
      <c r="F21" s="6">
        <v>4.1500000000000004</v>
      </c>
      <c r="G21" s="6">
        <v>54</v>
      </c>
      <c r="H21" s="6" t="s">
        <v>133</v>
      </c>
      <c r="I21" s="6">
        <v>1.05</v>
      </c>
      <c r="J21" s="6">
        <v>3.5000000000000003E-2</v>
      </c>
      <c r="K21" s="6">
        <v>0.05</v>
      </c>
      <c r="L21" s="6">
        <v>45</v>
      </c>
      <c r="M21" s="6">
        <v>0</v>
      </c>
      <c r="N21" s="6">
        <v>82</v>
      </c>
      <c r="O21" s="6">
        <v>75.2</v>
      </c>
      <c r="P21" s="6">
        <v>4</v>
      </c>
      <c r="Q21" s="6">
        <v>0.12</v>
      </c>
      <c r="R21" s="6">
        <v>14</v>
      </c>
      <c r="S21" s="6">
        <v>3.0000000000000001E-3</v>
      </c>
      <c r="T21" s="6">
        <v>1E-4</v>
      </c>
      <c r="U21" s="6">
        <v>0.03</v>
      </c>
    </row>
    <row r="22" spans="1:21" x14ac:dyDescent="0.3">
      <c r="A22" s="3"/>
      <c r="B22" s="6" t="s">
        <v>168</v>
      </c>
      <c r="C22" s="6">
        <v>90</v>
      </c>
      <c r="D22" s="6">
        <v>0.15</v>
      </c>
      <c r="E22" s="6">
        <v>0.12</v>
      </c>
      <c r="F22" s="6">
        <v>3.94</v>
      </c>
      <c r="G22" s="6">
        <v>14.1</v>
      </c>
      <c r="H22" s="6"/>
      <c r="I22" s="6">
        <v>3.2</v>
      </c>
      <c r="J22" s="6">
        <v>0.05</v>
      </c>
      <c r="K22" s="6">
        <v>0.06</v>
      </c>
      <c r="L22" s="6">
        <v>8.5</v>
      </c>
      <c r="M22" s="6">
        <v>0</v>
      </c>
      <c r="N22" s="6">
        <v>4.8</v>
      </c>
      <c r="O22" s="6">
        <v>3.3</v>
      </c>
      <c r="P22" s="6">
        <v>2.7</v>
      </c>
      <c r="Q22" s="6">
        <v>0.8</v>
      </c>
      <c r="R22" s="6">
        <v>23.4</v>
      </c>
      <c r="S22" s="6">
        <v>6.0000000000000001E-3</v>
      </c>
      <c r="T22" s="6">
        <v>0</v>
      </c>
      <c r="U22" s="6">
        <v>0.12</v>
      </c>
    </row>
    <row r="23" spans="1:21" ht="30" customHeight="1" x14ac:dyDescent="0.3">
      <c r="A23" s="15" t="s">
        <v>15</v>
      </c>
      <c r="B23" s="4"/>
      <c r="C23" s="4">
        <f>SUM(C20:C22)</f>
        <v>340</v>
      </c>
      <c r="D23" s="4">
        <f>SUM(D20:D22)</f>
        <v>6.3000000000000007</v>
      </c>
      <c r="E23" s="4">
        <f>SUM(E20:E22)</f>
        <v>6.72</v>
      </c>
      <c r="F23" s="4">
        <f>SUM(F20:F22)</f>
        <v>25.99</v>
      </c>
      <c r="G23" s="4">
        <f>SUM(G20:G22)</f>
        <v>184.1</v>
      </c>
      <c r="H23" s="3"/>
      <c r="I23" s="4">
        <f t="shared" ref="I23:U23" si="2">SUM(I20:I22)</f>
        <v>4.25</v>
      </c>
      <c r="J23" s="4">
        <f t="shared" si="2"/>
        <v>0.125</v>
      </c>
      <c r="K23" s="4">
        <f t="shared" si="2"/>
        <v>0.16</v>
      </c>
      <c r="L23" s="4">
        <f t="shared" si="2"/>
        <v>67</v>
      </c>
      <c r="M23" s="5">
        <f t="shared" si="2"/>
        <v>0</v>
      </c>
      <c r="N23" s="4">
        <f t="shared" si="2"/>
        <v>99.3</v>
      </c>
      <c r="O23" s="4">
        <f t="shared" si="2"/>
        <v>102</v>
      </c>
      <c r="P23" s="4">
        <f t="shared" si="2"/>
        <v>11.7</v>
      </c>
      <c r="Q23" s="4">
        <f t="shared" si="2"/>
        <v>1.9200000000000002</v>
      </c>
      <c r="R23" s="4">
        <f t="shared" si="2"/>
        <v>55.4</v>
      </c>
      <c r="S23" s="4">
        <f t="shared" si="2"/>
        <v>1.4E-2</v>
      </c>
      <c r="T23" s="4">
        <f t="shared" si="2"/>
        <v>3.0000000000000003E-4</v>
      </c>
      <c r="U23" s="4">
        <f t="shared" si="2"/>
        <v>0.32</v>
      </c>
    </row>
    <row r="24" spans="1:21" x14ac:dyDescent="0.3">
      <c r="A24" s="3" t="s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6"/>
      <c r="N24" s="3"/>
      <c r="O24" s="3"/>
      <c r="P24" s="3"/>
      <c r="Q24" s="3"/>
      <c r="R24" s="3"/>
      <c r="S24" s="3"/>
      <c r="T24" s="3"/>
      <c r="U24" s="3"/>
    </row>
    <row r="25" spans="1:21" x14ac:dyDescent="0.3">
      <c r="A25" s="3"/>
      <c r="B25" s="3" t="s">
        <v>53</v>
      </c>
      <c r="C25" s="6">
        <v>150</v>
      </c>
      <c r="D25" s="3">
        <v>3.95</v>
      </c>
      <c r="E25" s="3">
        <v>4.45</v>
      </c>
      <c r="F25" s="3">
        <v>29.2</v>
      </c>
      <c r="G25" s="3">
        <v>151.80000000000001</v>
      </c>
      <c r="H25" s="3" t="s">
        <v>162</v>
      </c>
      <c r="I25" s="3">
        <v>10</v>
      </c>
      <c r="J25" s="3">
        <v>0.11</v>
      </c>
      <c r="K25" s="3">
        <v>0.09</v>
      </c>
      <c r="L25" s="3">
        <v>63.8</v>
      </c>
      <c r="M25" s="6">
        <v>2.34</v>
      </c>
      <c r="N25" s="3">
        <v>95.4</v>
      </c>
      <c r="O25" s="3">
        <v>86</v>
      </c>
      <c r="P25" s="3">
        <v>5.2</v>
      </c>
      <c r="Q25" s="3">
        <v>0.55000000000000004</v>
      </c>
      <c r="R25" s="3">
        <v>49</v>
      </c>
      <c r="S25" s="3">
        <v>5.0000000000000001E-3</v>
      </c>
      <c r="T25" s="3">
        <v>2.0000000000000001E-4</v>
      </c>
      <c r="U25" s="3">
        <v>0.09</v>
      </c>
    </row>
    <row r="26" spans="1:21" x14ac:dyDescent="0.3">
      <c r="A26" s="3"/>
      <c r="B26" s="3" t="s">
        <v>54</v>
      </c>
      <c r="C26" s="6">
        <v>40</v>
      </c>
      <c r="D26" s="3">
        <v>4.08</v>
      </c>
      <c r="E26" s="3">
        <v>4.5999999999999996</v>
      </c>
      <c r="F26" s="3">
        <v>0.28000000000000003</v>
      </c>
      <c r="G26" s="3">
        <v>75.8</v>
      </c>
      <c r="H26" s="3" t="s">
        <v>124</v>
      </c>
      <c r="I26" s="3">
        <v>0</v>
      </c>
      <c r="J26" s="3">
        <v>2.8000000000000001E-2</v>
      </c>
      <c r="K26" s="3">
        <v>7.5999999999999998E-2</v>
      </c>
      <c r="L26" s="3">
        <v>47.2</v>
      </c>
      <c r="M26" s="6">
        <v>1.76</v>
      </c>
      <c r="N26" s="3">
        <v>62</v>
      </c>
      <c r="O26" s="3">
        <v>47.8</v>
      </c>
      <c r="P26" s="3">
        <v>4.8</v>
      </c>
      <c r="Q26" s="3">
        <v>1</v>
      </c>
      <c r="R26" s="3">
        <v>16</v>
      </c>
      <c r="S26" s="3">
        <v>8.0000000000000002E-3</v>
      </c>
      <c r="T26" s="3">
        <v>1E-4</v>
      </c>
      <c r="U26" s="3">
        <v>0.22</v>
      </c>
    </row>
    <row r="27" spans="1:21" x14ac:dyDescent="0.3">
      <c r="A27" s="3"/>
      <c r="B27" s="3" t="s">
        <v>102</v>
      </c>
      <c r="C27" s="6">
        <v>180</v>
      </c>
      <c r="D27" s="3">
        <v>0.36</v>
      </c>
      <c r="E27" s="3">
        <v>0.09</v>
      </c>
      <c r="F27" s="3">
        <v>9.44</v>
      </c>
      <c r="G27" s="3">
        <v>50.06</v>
      </c>
      <c r="H27" s="3" t="s">
        <v>117</v>
      </c>
      <c r="I27" s="3">
        <v>0.18</v>
      </c>
      <c r="J27" s="3">
        <v>0</v>
      </c>
      <c r="K27" s="3">
        <v>1.7999999999999999E-2</v>
      </c>
      <c r="L27" s="3">
        <v>0</v>
      </c>
      <c r="M27" s="6">
        <v>0</v>
      </c>
      <c r="N27" s="3">
        <v>19.2</v>
      </c>
      <c r="O27" s="3">
        <v>14.8</v>
      </c>
      <c r="P27" s="3">
        <v>7.8</v>
      </c>
      <c r="Q27" s="3">
        <v>0.6</v>
      </c>
      <c r="R27" s="3">
        <v>15</v>
      </c>
      <c r="S27" s="3">
        <v>0</v>
      </c>
      <c r="T27" s="3">
        <v>0</v>
      </c>
      <c r="U27" s="3">
        <v>0</v>
      </c>
    </row>
    <row r="28" spans="1:21" x14ac:dyDescent="0.3">
      <c r="A28" s="3"/>
      <c r="B28" s="3" t="s">
        <v>55</v>
      </c>
      <c r="C28" s="6">
        <v>30</v>
      </c>
      <c r="D28" s="6">
        <v>2.4</v>
      </c>
      <c r="E28" s="6">
        <v>0.3</v>
      </c>
      <c r="F28" s="6">
        <v>14.7</v>
      </c>
      <c r="G28" s="6">
        <v>71.400000000000006</v>
      </c>
      <c r="H28" s="3"/>
      <c r="I28" s="12">
        <v>0</v>
      </c>
      <c r="J28" s="12">
        <v>0.04</v>
      </c>
      <c r="K28" s="12">
        <v>4.8000000000000001E-2</v>
      </c>
      <c r="L28" s="12">
        <v>0</v>
      </c>
      <c r="M28" s="6">
        <v>0</v>
      </c>
      <c r="N28" s="12">
        <v>29.9</v>
      </c>
      <c r="O28" s="12">
        <v>26.7</v>
      </c>
      <c r="P28" s="6">
        <v>5.2</v>
      </c>
      <c r="Q28" s="6">
        <v>0.6</v>
      </c>
      <c r="R28" s="12">
        <v>22.8</v>
      </c>
      <c r="S28" s="12">
        <v>6.0000000000000001E-3</v>
      </c>
      <c r="T28" s="12">
        <v>1E-4</v>
      </c>
      <c r="U28" s="12">
        <v>0.04</v>
      </c>
    </row>
    <row r="29" spans="1:21" ht="34.950000000000003" customHeight="1" x14ac:dyDescent="0.3">
      <c r="A29" s="15" t="s">
        <v>17</v>
      </c>
      <c r="B29" s="4"/>
      <c r="C29" s="4">
        <f>SUM(C25:C28)</f>
        <v>400</v>
      </c>
      <c r="D29" s="4">
        <f>SUM(D25:D28)</f>
        <v>10.790000000000001</v>
      </c>
      <c r="E29" s="4">
        <f>SUM(E25:E28)</f>
        <v>9.4400000000000013</v>
      </c>
      <c r="F29" s="4">
        <f>SUM(F25:F28)</f>
        <v>53.620000000000005</v>
      </c>
      <c r="G29" s="4">
        <f>SUM(G25:G28)</f>
        <v>349.06000000000006</v>
      </c>
      <c r="H29" s="3"/>
      <c r="I29" s="4">
        <f t="shared" ref="I29:U29" si="3">SUM(I25:I28)</f>
        <v>10.18</v>
      </c>
      <c r="J29" s="4">
        <f t="shared" si="3"/>
        <v>0.17800000000000002</v>
      </c>
      <c r="K29" s="4">
        <f t="shared" si="3"/>
        <v>0.23199999999999998</v>
      </c>
      <c r="L29" s="4">
        <f t="shared" si="3"/>
        <v>111</v>
      </c>
      <c r="M29" s="5">
        <f t="shared" si="3"/>
        <v>4.0999999999999996</v>
      </c>
      <c r="N29" s="4">
        <f t="shared" si="3"/>
        <v>206.5</v>
      </c>
      <c r="O29" s="4">
        <f t="shared" si="3"/>
        <v>175.3</v>
      </c>
      <c r="P29" s="4">
        <f t="shared" si="3"/>
        <v>23</v>
      </c>
      <c r="Q29" s="4">
        <f t="shared" si="3"/>
        <v>2.75</v>
      </c>
      <c r="R29" s="4">
        <f t="shared" si="3"/>
        <v>102.8</v>
      </c>
      <c r="S29" s="4">
        <f t="shared" si="3"/>
        <v>1.9000000000000003E-2</v>
      </c>
      <c r="T29" s="4">
        <f t="shared" si="3"/>
        <v>4.0000000000000002E-4</v>
      </c>
      <c r="U29" s="4">
        <f t="shared" si="3"/>
        <v>0.35</v>
      </c>
    </row>
    <row r="30" spans="1:21" ht="17.399999999999999" customHeight="1" x14ac:dyDescent="0.3">
      <c r="A30" s="15" t="s">
        <v>18</v>
      </c>
      <c r="B30" s="4"/>
      <c r="C30" s="4">
        <v>1600</v>
      </c>
      <c r="D30" s="4">
        <v>42.21</v>
      </c>
      <c r="E30" s="4">
        <v>45.97</v>
      </c>
      <c r="F30" s="4">
        <v>205.25</v>
      </c>
      <c r="G30" s="4">
        <v>1402.36</v>
      </c>
      <c r="H30" s="4"/>
      <c r="I30" s="4">
        <v>41.32</v>
      </c>
      <c r="J30" s="4">
        <v>0.81200000000000006</v>
      </c>
      <c r="K30" s="4">
        <v>0.92900000000000005</v>
      </c>
      <c r="L30" s="4">
        <v>448.5</v>
      </c>
      <c r="M30" s="5">
        <v>10.11</v>
      </c>
      <c r="N30" s="4">
        <v>822.4</v>
      </c>
      <c r="O30" s="4">
        <v>703.3</v>
      </c>
      <c r="P30" s="4">
        <v>83.24</v>
      </c>
      <c r="Q30" s="4">
        <v>10.92</v>
      </c>
      <c r="R30" s="4">
        <v>405.1</v>
      </c>
      <c r="S30" s="4">
        <v>7.2999999999999995E-2</v>
      </c>
      <c r="T30" s="4">
        <v>1.4E-3</v>
      </c>
      <c r="U30" s="4">
        <v>1.4159999999999999</v>
      </c>
    </row>
    <row r="31" spans="1:21" x14ac:dyDescent="0.3">
      <c r="A31" s="4" t="s">
        <v>19</v>
      </c>
      <c r="B31" s="4"/>
      <c r="C31" s="5">
        <v>1500</v>
      </c>
      <c r="D31" s="5">
        <v>42</v>
      </c>
      <c r="E31" s="5">
        <v>47</v>
      </c>
      <c r="F31" s="5">
        <v>203</v>
      </c>
      <c r="G31" s="5">
        <v>1400</v>
      </c>
      <c r="H31" s="4"/>
      <c r="I31" s="4">
        <v>45</v>
      </c>
      <c r="J31" s="4">
        <v>0.8</v>
      </c>
      <c r="K31" s="4">
        <v>0.9</v>
      </c>
      <c r="L31" s="4">
        <v>450</v>
      </c>
      <c r="M31" s="5">
        <v>10</v>
      </c>
      <c r="N31" s="4">
        <v>800</v>
      </c>
      <c r="O31" s="4">
        <v>700</v>
      </c>
      <c r="P31" s="4">
        <v>80</v>
      </c>
      <c r="Q31" s="4">
        <v>10</v>
      </c>
      <c r="R31" s="4">
        <v>400</v>
      </c>
      <c r="S31" s="4">
        <v>7.0000000000000007E-2</v>
      </c>
      <c r="T31" s="4">
        <v>1.5E-3</v>
      </c>
      <c r="U31" s="4">
        <v>1.4</v>
      </c>
    </row>
    <row r="32" spans="1:21" ht="1.95" customHeight="1" x14ac:dyDescent="0.3">
      <c r="M32" s="2"/>
    </row>
    <row r="33" hidden="1" x14ac:dyDescent="0.3"/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9"/>
  <sheetViews>
    <sheetView topLeftCell="A17" zoomScaleNormal="100" workbookViewId="0">
      <selection activeCell="B16" sqref="B6:B16"/>
    </sheetView>
  </sheetViews>
  <sheetFormatPr defaultRowHeight="14.4" x14ac:dyDescent="0.3"/>
  <cols>
    <col min="2" max="2" width="19" customWidth="1"/>
    <col min="3" max="3" width="7.44140625" customWidth="1"/>
    <col min="4" max="4" width="7.88671875" customWidth="1"/>
    <col min="5" max="5" width="7.5546875" customWidth="1"/>
    <col min="6" max="6" width="7.44140625" customWidth="1"/>
    <col min="7" max="8" width="8.5546875" customWidth="1"/>
    <col min="9" max="9" width="6" customWidth="1"/>
    <col min="10" max="10" width="7.33203125" customWidth="1"/>
    <col min="11" max="11" width="6.88671875" customWidth="1"/>
    <col min="12" max="12" width="6.5546875" customWidth="1"/>
    <col min="13" max="15" width="6.6640625" customWidth="1"/>
    <col min="16" max="16" width="7.33203125" customWidth="1"/>
    <col min="17" max="17" width="6.88671875" customWidth="1"/>
    <col min="18" max="18" width="6.6640625" customWidth="1"/>
    <col min="19" max="19" width="7.6640625" customWidth="1"/>
    <col min="20" max="20" width="9.6640625" customWidth="1"/>
    <col min="21" max="21" width="7" customWidth="1"/>
  </cols>
  <sheetData>
    <row r="1" spans="1:21" ht="17.399999999999999" x14ac:dyDescent="0.3">
      <c r="A1" s="58" t="s">
        <v>84</v>
      </c>
      <c r="B1" s="59"/>
      <c r="C1" s="59"/>
      <c r="D1" s="59"/>
      <c r="E1" s="59"/>
      <c r="F1" s="59"/>
      <c r="G1" s="59"/>
      <c r="H1" s="60"/>
      <c r="I1" s="81" t="s">
        <v>100</v>
      </c>
      <c r="J1" s="81"/>
      <c r="K1" s="81"/>
      <c r="L1" s="81"/>
      <c r="M1" s="81"/>
      <c r="N1" s="81" t="s">
        <v>104</v>
      </c>
      <c r="O1" s="81"/>
      <c r="P1" s="81"/>
      <c r="Q1" s="81"/>
      <c r="R1" s="81"/>
      <c r="S1" s="81"/>
      <c r="T1" s="81"/>
      <c r="U1" s="81"/>
    </row>
    <row r="2" spans="1:2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30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4.4" customHeight="1" x14ac:dyDescent="0.3">
      <c r="A4" s="70" t="s">
        <v>23</v>
      </c>
      <c r="B4" s="71"/>
      <c r="C4" s="71"/>
      <c r="D4" s="71"/>
      <c r="E4" s="71"/>
      <c r="F4" s="71"/>
      <c r="G4" s="71"/>
      <c r="H4" s="72"/>
      <c r="I4" s="11"/>
      <c r="J4" s="11"/>
      <c r="K4" s="11"/>
      <c r="L4" s="11"/>
      <c r="M4" s="16"/>
      <c r="N4" s="11"/>
      <c r="O4" s="11"/>
      <c r="P4" s="11"/>
      <c r="Q4" s="11"/>
      <c r="R4" s="11"/>
      <c r="S4" s="11"/>
      <c r="T4" s="11"/>
      <c r="U4" s="3"/>
    </row>
    <row r="5" spans="1:21" ht="0.6" customHeight="1" x14ac:dyDescent="0.3">
      <c r="A5" s="73"/>
      <c r="B5" s="74"/>
      <c r="C5" s="74"/>
      <c r="D5" s="74"/>
      <c r="E5" s="74"/>
      <c r="F5" s="74"/>
      <c r="G5" s="74"/>
      <c r="H5" s="75"/>
      <c r="I5" s="11"/>
      <c r="J5" s="11"/>
      <c r="K5" s="11"/>
      <c r="L5" s="11"/>
      <c r="M5" s="16"/>
      <c r="N5" s="11"/>
      <c r="O5" s="11"/>
      <c r="P5" s="11"/>
      <c r="Q5" s="11"/>
      <c r="R5" s="11"/>
      <c r="S5" s="11"/>
      <c r="T5" s="11"/>
      <c r="U5" s="11"/>
    </row>
    <row r="6" spans="1:21" ht="29.4" customHeight="1" x14ac:dyDescent="0.3">
      <c r="A6" s="3"/>
      <c r="B6" s="10" t="s">
        <v>46</v>
      </c>
      <c r="C6" s="3">
        <v>180</v>
      </c>
      <c r="D6" s="3">
        <v>4.7</v>
      </c>
      <c r="E6" s="3">
        <v>4.75</v>
      </c>
      <c r="F6" s="3">
        <v>29.5</v>
      </c>
      <c r="G6" s="3">
        <v>148</v>
      </c>
      <c r="H6" s="3" t="s">
        <v>114</v>
      </c>
      <c r="I6" s="3">
        <v>5.8</v>
      </c>
      <c r="J6" s="3">
        <v>7.4999999999999997E-2</v>
      </c>
      <c r="K6" s="3">
        <v>2.1999999999999999E-2</v>
      </c>
      <c r="L6" s="3">
        <v>55</v>
      </c>
      <c r="M6" s="6">
        <v>1.07</v>
      </c>
      <c r="N6" s="3">
        <v>57</v>
      </c>
      <c r="O6" s="3">
        <v>56</v>
      </c>
      <c r="P6" s="3">
        <v>4.4000000000000004</v>
      </c>
      <c r="Q6" s="3">
        <v>1.35</v>
      </c>
      <c r="R6" s="3">
        <v>23</v>
      </c>
      <c r="S6" s="3">
        <v>5.0000000000000001E-3</v>
      </c>
      <c r="T6" s="3">
        <v>1E-4</v>
      </c>
      <c r="U6" s="3">
        <v>6.8000000000000005E-2</v>
      </c>
    </row>
    <row r="7" spans="1:21" ht="15.6" customHeight="1" x14ac:dyDescent="0.3">
      <c r="A7" s="3"/>
      <c r="B7" s="10" t="s">
        <v>216</v>
      </c>
      <c r="C7" s="3">
        <v>50</v>
      </c>
      <c r="D7" s="3">
        <v>2.48</v>
      </c>
      <c r="E7" s="3">
        <v>4.66</v>
      </c>
      <c r="F7" s="3">
        <v>15.3</v>
      </c>
      <c r="G7" s="3">
        <v>96.1</v>
      </c>
      <c r="H7" s="3" t="s">
        <v>106</v>
      </c>
      <c r="I7" s="12">
        <v>0</v>
      </c>
      <c r="J7" s="3">
        <v>0.05</v>
      </c>
      <c r="K7" s="3">
        <v>0.03</v>
      </c>
      <c r="L7" s="3">
        <v>26</v>
      </c>
      <c r="M7" s="6">
        <v>1.3</v>
      </c>
      <c r="N7" s="3">
        <v>14.8</v>
      </c>
      <c r="O7" s="3">
        <v>33.700000000000003</v>
      </c>
      <c r="P7" s="3">
        <v>4.6500000000000004</v>
      </c>
      <c r="Q7" s="3">
        <v>0.62</v>
      </c>
      <c r="R7" s="3">
        <v>37.25</v>
      </c>
      <c r="S7" s="3">
        <v>7.0000000000000001E-3</v>
      </c>
      <c r="T7" s="3">
        <v>1E-3</v>
      </c>
      <c r="U7" s="3">
        <v>0.34399999999999997</v>
      </c>
    </row>
    <row r="8" spans="1:21" x14ac:dyDescent="0.3">
      <c r="A8" s="3"/>
      <c r="B8" s="6" t="s">
        <v>57</v>
      </c>
      <c r="C8" s="3">
        <v>200</v>
      </c>
      <c r="D8" s="3">
        <v>3.8</v>
      </c>
      <c r="E8" s="3">
        <v>2.65</v>
      </c>
      <c r="F8" s="3">
        <v>7.8</v>
      </c>
      <c r="G8" s="3">
        <v>116</v>
      </c>
      <c r="H8" s="3" t="s">
        <v>156</v>
      </c>
      <c r="I8" s="3">
        <v>2.69</v>
      </c>
      <c r="J8" s="3">
        <v>4.7E-2</v>
      </c>
      <c r="K8" s="3">
        <v>0.16</v>
      </c>
      <c r="L8" s="3">
        <v>17</v>
      </c>
      <c r="M8" s="6">
        <v>0.09</v>
      </c>
      <c r="N8" s="3">
        <v>98.3</v>
      </c>
      <c r="O8" s="3">
        <v>59</v>
      </c>
      <c r="P8" s="3">
        <v>12.6</v>
      </c>
      <c r="Q8" s="3">
        <v>0.76</v>
      </c>
      <c r="R8" s="3">
        <v>48</v>
      </c>
      <c r="S8" s="3">
        <v>4.0000000000000001E-3</v>
      </c>
      <c r="T8" s="3">
        <v>0</v>
      </c>
      <c r="U8" s="3">
        <v>5.6000000000000001E-2</v>
      </c>
    </row>
    <row r="9" spans="1:21" ht="26.4" customHeight="1" x14ac:dyDescent="0.3">
      <c r="A9" s="15" t="s">
        <v>11</v>
      </c>
      <c r="B9" s="5"/>
      <c r="C9" s="4">
        <f>SUM(C6:C8)</f>
        <v>430</v>
      </c>
      <c r="D9" s="4">
        <f>SUM(D6:D8)</f>
        <v>10.98</v>
      </c>
      <c r="E9" s="4">
        <f>SUM(E6:E8)</f>
        <v>12.06</v>
      </c>
      <c r="F9" s="4">
        <f>SUM(F6:F8)</f>
        <v>52.599999999999994</v>
      </c>
      <c r="G9" s="4">
        <f>SUM(G6:G8)</f>
        <v>360.1</v>
      </c>
      <c r="H9" s="3"/>
      <c r="I9" s="4">
        <f t="shared" ref="I9:U9" si="0">SUM(I6:I8)</f>
        <v>8.49</v>
      </c>
      <c r="J9" s="4">
        <f t="shared" si="0"/>
        <v>0.17199999999999999</v>
      </c>
      <c r="K9" s="4">
        <f t="shared" si="0"/>
        <v>0.21199999999999999</v>
      </c>
      <c r="L9" s="4">
        <f t="shared" si="0"/>
        <v>98</v>
      </c>
      <c r="M9" s="5">
        <f t="shared" si="0"/>
        <v>2.46</v>
      </c>
      <c r="N9" s="4">
        <f t="shared" si="0"/>
        <v>170.1</v>
      </c>
      <c r="O9" s="4">
        <f t="shared" si="0"/>
        <v>148.69999999999999</v>
      </c>
      <c r="P9" s="4">
        <f t="shared" si="0"/>
        <v>21.65</v>
      </c>
      <c r="Q9" s="4">
        <f t="shared" si="0"/>
        <v>2.7300000000000004</v>
      </c>
      <c r="R9" s="4">
        <f t="shared" si="0"/>
        <v>108.25</v>
      </c>
      <c r="S9" s="4">
        <f t="shared" si="0"/>
        <v>1.6E-2</v>
      </c>
      <c r="T9" s="4">
        <f t="shared" si="0"/>
        <v>1.1000000000000001E-3</v>
      </c>
      <c r="U9" s="4">
        <f t="shared" si="0"/>
        <v>0.46799999999999997</v>
      </c>
    </row>
    <row r="10" spans="1:21" ht="60" customHeight="1" x14ac:dyDescent="0.3">
      <c r="A10" s="9" t="s">
        <v>45</v>
      </c>
      <c r="B10" s="10" t="s">
        <v>149</v>
      </c>
      <c r="C10" s="5">
        <v>100</v>
      </c>
      <c r="D10" s="5">
        <v>2.1</v>
      </c>
      <c r="E10" s="5">
        <v>0</v>
      </c>
      <c r="F10" s="5">
        <v>10</v>
      </c>
      <c r="G10" s="5">
        <v>69</v>
      </c>
      <c r="H10" s="3" t="s">
        <v>148</v>
      </c>
      <c r="I10" s="4">
        <v>3</v>
      </c>
      <c r="J10" s="4">
        <v>0.04</v>
      </c>
      <c r="K10" s="4">
        <v>4.4999999999999998E-2</v>
      </c>
      <c r="L10" s="4">
        <v>21.7</v>
      </c>
      <c r="M10" s="5">
        <v>0</v>
      </c>
      <c r="N10" s="4">
        <v>40</v>
      </c>
      <c r="O10" s="4">
        <v>36</v>
      </c>
      <c r="P10" s="4">
        <v>4</v>
      </c>
      <c r="Q10" s="4">
        <v>0.5</v>
      </c>
      <c r="R10" s="4">
        <v>20</v>
      </c>
      <c r="S10" s="4">
        <v>3.0000000000000001E-3</v>
      </c>
      <c r="T10" s="4">
        <v>0</v>
      </c>
      <c r="U10" s="4">
        <v>0.1</v>
      </c>
    </row>
    <row r="11" spans="1:21" x14ac:dyDescent="0.3">
      <c r="A11" s="3" t="s">
        <v>12</v>
      </c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6"/>
      <c r="N11" s="3"/>
      <c r="O11" s="3"/>
      <c r="P11" s="3"/>
      <c r="Q11" s="3"/>
      <c r="R11" s="3"/>
      <c r="S11" s="3"/>
      <c r="T11" s="3"/>
      <c r="U11" s="3"/>
    </row>
    <row r="12" spans="1:21" x14ac:dyDescent="0.3">
      <c r="A12" s="3"/>
      <c r="B12" s="6" t="s">
        <v>47</v>
      </c>
      <c r="C12" s="3">
        <v>180</v>
      </c>
      <c r="D12" s="3">
        <v>3.6</v>
      </c>
      <c r="E12" s="3">
        <v>6.2</v>
      </c>
      <c r="F12" s="3">
        <v>14.8</v>
      </c>
      <c r="G12" s="3">
        <v>164.2</v>
      </c>
      <c r="H12" s="3" t="s">
        <v>146</v>
      </c>
      <c r="I12" s="3">
        <v>7.5</v>
      </c>
      <c r="J12" s="3">
        <v>6.2E-2</v>
      </c>
      <c r="K12" s="3">
        <v>0.09</v>
      </c>
      <c r="L12" s="3">
        <v>60.3</v>
      </c>
      <c r="M12" s="6">
        <v>0</v>
      </c>
      <c r="N12" s="3">
        <v>114.6</v>
      </c>
      <c r="O12" s="3">
        <v>62.4</v>
      </c>
      <c r="P12" s="3">
        <v>11.6</v>
      </c>
      <c r="Q12" s="3">
        <v>0.8</v>
      </c>
      <c r="R12" s="3">
        <v>46</v>
      </c>
      <c r="S12" s="3">
        <v>2.5000000000000001E-2</v>
      </c>
      <c r="T12" s="3">
        <v>0</v>
      </c>
      <c r="U12" s="3">
        <v>0.35</v>
      </c>
    </row>
    <row r="13" spans="1:21" x14ac:dyDescent="0.3">
      <c r="A13" s="3"/>
      <c r="B13" s="6" t="s">
        <v>48</v>
      </c>
      <c r="C13" s="3">
        <v>70</v>
      </c>
      <c r="D13" s="3">
        <v>6.1</v>
      </c>
      <c r="E13" s="3">
        <v>8.8000000000000007</v>
      </c>
      <c r="F13" s="3">
        <v>15.2</v>
      </c>
      <c r="G13" s="3">
        <v>168</v>
      </c>
      <c r="H13" s="3" t="s">
        <v>152</v>
      </c>
      <c r="I13" s="3">
        <v>0</v>
      </c>
      <c r="J13" s="3">
        <v>9.7000000000000003E-2</v>
      </c>
      <c r="K13" s="3">
        <v>8.5000000000000006E-2</v>
      </c>
      <c r="L13" s="3">
        <v>0</v>
      </c>
      <c r="M13" s="6">
        <v>0</v>
      </c>
      <c r="N13" s="3">
        <v>71</v>
      </c>
      <c r="O13" s="3">
        <v>83.2</v>
      </c>
      <c r="P13" s="3">
        <v>3.8</v>
      </c>
      <c r="Q13" s="3">
        <v>1.2</v>
      </c>
      <c r="R13" s="3">
        <v>42</v>
      </c>
      <c r="S13" s="3">
        <v>2E-3</v>
      </c>
      <c r="T13" s="3">
        <v>0</v>
      </c>
      <c r="U13" s="3">
        <v>0</v>
      </c>
    </row>
    <row r="14" spans="1:21" x14ac:dyDescent="0.3">
      <c r="A14" s="3"/>
      <c r="B14" s="6" t="s">
        <v>49</v>
      </c>
      <c r="C14" s="3">
        <v>130</v>
      </c>
      <c r="D14" s="3">
        <v>5.3</v>
      </c>
      <c r="E14" s="3">
        <v>7</v>
      </c>
      <c r="F14" s="3">
        <v>20.8</v>
      </c>
      <c r="G14" s="3">
        <v>108</v>
      </c>
      <c r="H14" s="3" t="s">
        <v>140</v>
      </c>
      <c r="I14" s="3">
        <v>4.5</v>
      </c>
      <c r="J14" s="3">
        <v>0.11</v>
      </c>
      <c r="K14" s="3">
        <v>0.11</v>
      </c>
      <c r="L14" s="3">
        <v>32.6</v>
      </c>
      <c r="M14" s="6">
        <v>3.1</v>
      </c>
      <c r="N14" s="3">
        <v>57</v>
      </c>
      <c r="O14" s="3">
        <v>64.2</v>
      </c>
      <c r="P14" s="3">
        <v>8</v>
      </c>
      <c r="Q14" s="3">
        <v>0.7</v>
      </c>
      <c r="R14" s="3">
        <v>49.5</v>
      </c>
      <c r="S14" s="3">
        <v>6.0000000000000001E-3</v>
      </c>
      <c r="T14" s="3">
        <v>6.0000000000000001E-3</v>
      </c>
      <c r="U14" s="3">
        <v>0.16</v>
      </c>
    </row>
    <row r="15" spans="1:21" x14ac:dyDescent="0.3">
      <c r="A15" s="3"/>
      <c r="B15" s="6" t="s">
        <v>217</v>
      </c>
      <c r="C15" s="3">
        <v>200</v>
      </c>
      <c r="D15" s="3">
        <v>0.18</v>
      </c>
      <c r="E15" s="3">
        <v>0</v>
      </c>
      <c r="F15" s="3">
        <v>24</v>
      </c>
      <c r="G15" s="3">
        <v>108.7</v>
      </c>
      <c r="H15" s="3" t="s">
        <v>125</v>
      </c>
      <c r="I15" s="3">
        <v>4.5</v>
      </c>
      <c r="J15" s="3">
        <v>6.0000000000000001E-3</v>
      </c>
      <c r="K15" s="3">
        <v>1.4999999999999999E-2</v>
      </c>
      <c r="L15" s="3">
        <v>78.599999999999994</v>
      </c>
      <c r="M15" s="6">
        <v>0</v>
      </c>
      <c r="N15" s="3">
        <v>20.399999999999999</v>
      </c>
      <c r="O15" s="3">
        <v>36.700000000000003</v>
      </c>
      <c r="P15" s="3">
        <v>5.52</v>
      </c>
      <c r="Q15" s="3">
        <v>0.45</v>
      </c>
      <c r="R15" s="3">
        <v>54</v>
      </c>
      <c r="S15" s="3">
        <v>0</v>
      </c>
      <c r="T15" s="3">
        <v>0</v>
      </c>
      <c r="U15" s="3">
        <v>0</v>
      </c>
    </row>
    <row r="16" spans="1:21" x14ac:dyDescent="0.3">
      <c r="A16" s="3"/>
      <c r="B16" s="6" t="s">
        <v>38</v>
      </c>
      <c r="C16" s="6">
        <v>50</v>
      </c>
      <c r="D16" s="6">
        <v>3.4</v>
      </c>
      <c r="E16" s="6">
        <v>0.48</v>
      </c>
      <c r="F16" s="6">
        <v>13.4</v>
      </c>
      <c r="G16" s="6">
        <v>69.599999999999994</v>
      </c>
      <c r="H16" s="3"/>
      <c r="I16" s="12">
        <v>0</v>
      </c>
      <c r="J16" s="3">
        <v>0.04</v>
      </c>
      <c r="K16" s="3">
        <v>0.04</v>
      </c>
      <c r="L16" s="3">
        <v>0</v>
      </c>
      <c r="M16" s="6">
        <v>0</v>
      </c>
      <c r="N16" s="12">
        <v>46.8</v>
      </c>
      <c r="O16" s="12">
        <v>34.799999999999997</v>
      </c>
      <c r="P16" s="6">
        <v>7.4</v>
      </c>
      <c r="Q16" s="6">
        <v>0.78</v>
      </c>
      <c r="R16" s="12">
        <v>14.4</v>
      </c>
      <c r="S16" s="12">
        <v>1E-3</v>
      </c>
      <c r="T16" s="12">
        <v>0</v>
      </c>
      <c r="U16" s="12">
        <v>0.16</v>
      </c>
    </row>
    <row r="17" spans="1:21" ht="28.2" x14ac:dyDescent="0.3">
      <c r="A17" s="15" t="s">
        <v>13</v>
      </c>
      <c r="B17" s="4"/>
      <c r="C17" s="4">
        <f>SUM(C12:C16)</f>
        <v>630</v>
      </c>
      <c r="D17" s="5">
        <f>SUM(D12:D16)</f>
        <v>18.579999999999998</v>
      </c>
      <c r="E17" s="4">
        <f>SUM(E12:E16)</f>
        <v>22.48</v>
      </c>
      <c r="F17" s="4">
        <f>SUM(F12:F16)</f>
        <v>88.2</v>
      </c>
      <c r="G17" s="4">
        <f>SUM(G12:G16)</f>
        <v>618.5</v>
      </c>
      <c r="H17" s="3"/>
      <c r="I17" s="4">
        <f t="shared" ref="I17:U17" si="1">SUM(I12:I16)</f>
        <v>16.5</v>
      </c>
      <c r="J17" s="4">
        <f>SUM(J12:J16)</f>
        <v>0.315</v>
      </c>
      <c r="K17" s="4">
        <f t="shared" si="1"/>
        <v>0.33999999999999997</v>
      </c>
      <c r="L17" s="4">
        <f t="shared" si="1"/>
        <v>171.5</v>
      </c>
      <c r="M17" s="5">
        <f t="shared" si="1"/>
        <v>3.1</v>
      </c>
      <c r="N17" s="4">
        <f t="shared" si="1"/>
        <v>309.8</v>
      </c>
      <c r="O17" s="4">
        <f t="shared" si="1"/>
        <v>281.3</v>
      </c>
      <c r="P17" s="4">
        <f t="shared" si="1"/>
        <v>36.32</v>
      </c>
      <c r="Q17" s="4">
        <f t="shared" si="1"/>
        <v>3.9300000000000006</v>
      </c>
      <c r="R17" s="4">
        <f t="shared" si="1"/>
        <v>205.9</v>
      </c>
      <c r="S17" s="4">
        <f t="shared" si="1"/>
        <v>3.4000000000000002E-2</v>
      </c>
      <c r="T17" s="4">
        <f t="shared" si="1"/>
        <v>6.0000000000000001E-3</v>
      </c>
      <c r="U17" s="4">
        <f t="shared" si="1"/>
        <v>0.67</v>
      </c>
    </row>
    <row r="18" spans="1:21" x14ac:dyDescent="0.3">
      <c r="A18" s="3" t="s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6"/>
      <c r="N18" s="3"/>
      <c r="O18" s="3"/>
      <c r="P18" s="3"/>
      <c r="Q18" s="3"/>
      <c r="R18" s="3"/>
      <c r="S18" s="3"/>
      <c r="T18" s="3"/>
      <c r="U18" s="3"/>
    </row>
    <row r="19" spans="1:21" x14ac:dyDescent="0.3">
      <c r="A19" s="3"/>
      <c r="B19" s="3" t="s">
        <v>59</v>
      </c>
      <c r="C19" s="3">
        <v>70</v>
      </c>
      <c r="D19" s="3">
        <v>4.0999999999999996</v>
      </c>
      <c r="E19" s="3">
        <v>8.02</v>
      </c>
      <c r="F19" s="3">
        <v>31.2</v>
      </c>
      <c r="G19" s="3">
        <v>201</v>
      </c>
      <c r="H19" s="3" t="s">
        <v>132</v>
      </c>
      <c r="I19" s="3">
        <v>2.5</v>
      </c>
      <c r="J19" s="3">
        <v>0.04</v>
      </c>
      <c r="K19" s="3">
        <v>0.03</v>
      </c>
      <c r="L19" s="3">
        <v>21</v>
      </c>
      <c r="M19" s="6">
        <v>0</v>
      </c>
      <c r="N19" s="3">
        <v>48.5</v>
      </c>
      <c r="O19" s="3">
        <v>41.5</v>
      </c>
      <c r="P19" s="3">
        <v>23</v>
      </c>
      <c r="Q19" s="3">
        <v>0.6</v>
      </c>
      <c r="R19" s="3">
        <v>50</v>
      </c>
      <c r="S19" s="3">
        <v>5.0000000000000001E-3</v>
      </c>
      <c r="T19" s="3">
        <v>2.8999999999999998E-3</v>
      </c>
      <c r="U19" s="3">
        <v>0.14000000000000001</v>
      </c>
    </row>
    <row r="20" spans="1:21" x14ac:dyDescent="0.3">
      <c r="A20" s="3"/>
      <c r="B20" s="6" t="s">
        <v>51</v>
      </c>
      <c r="C20" s="6">
        <v>200</v>
      </c>
      <c r="D20" s="6">
        <v>3.9</v>
      </c>
      <c r="E20" s="6">
        <v>0.8</v>
      </c>
      <c r="F20" s="6">
        <v>4.1500000000000004</v>
      </c>
      <c r="G20" s="6">
        <v>54</v>
      </c>
      <c r="H20" s="6" t="s">
        <v>133</v>
      </c>
      <c r="I20" s="6">
        <v>1.05</v>
      </c>
      <c r="J20" s="6">
        <v>3.5000000000000003E-2</v>
      </c>
      <c r="K20" s="6">
        <v>0.05</v>
      </c>
      <c r="L20" s="6">
        <v>45</v>
      </c>
      <c r="M20" s="6">
        <v>0</v>
      </c>
      <c r="N20" s="6">
        <v>82</v>
      </c>
      <c r="O20" s="6">
        <v>75.2</v>
      </c>
      <c r="P20" s="6">
        <v>4</v>
      </c>
      <c r="Q20" s="6">
        <v>0.12</v>
      </c>
      <c r="R20" s="6">
        <v>14</v>
      </c>
      <c r="S20" s="6">
        <v>3.0000000000000001E-3</v>
      </c>
      <c r="T20" s="6">
        <v>1E-4</v>
      </c>
      <c r="U20" s="6">
        <v>0.03</v>
      </c>
    </row>
    <row r="21" spans="1:21" x14ac:dyDescent="0.3">
      <c r="A21" s="3"/>
      <c r="B21" s="6" t="s">
        <v>168</v>
      </c>
      <c r="C21" s="6">
        <v>100</v>
      </c>
      <c r="D21" s="6">
        <v>0.2</v>
      </c>
      <c r="E21" s="6">
        <v>0.13</v>
      </c>
      <c r="F21" s="6">
        <v>4.38</v>
      </c>
      <c r="G21" s="6">
        <v>15.7</v>
      </c>
      <c r="H21" s="6"/>
      <c r="I21" s="6">
        <v>3.6</v>
      </c>
      <c r="J21" s="6">
        <v>0.06</v>
      </c>
      <c r="K21" s="6">
        <v>7.0000000000000007E-2</v>
      </c>
      <c r="L21" s="6">
        <v>9.4</v>
      </c>
      <c r="M21" s="6">
        <v>0</v>
      </c>
      <c r="N21" s="6">
        <v>5.3</v>
      </c>
      <c r="O21" s="6">
        <v>3.7</v>
      </c>
      <c r="P21" s="6">
        <v>3</v>
      </c>
      <c r="Q21" s="6">
        <v>0.9</v>
      </c>
      <c r="R21" s="6">
        <v>26</v>
      </c>
      <c r="S21" s="6">
        <v>7.0000000000000001E-3</v>
      </c>
      <c r="T21" s="6">
        <v>0</v>
      </c>
      <c r="U21" s="6">
        <v>0.13</v>
      </c>
    </row>
    <row r="22" spans="1:21" ht="42" x14ac:dyDescent="0.3">
      <c r="A22" s="15" t="s">
        <v>15</v>
      </c>
      <c r="B22" s="4"/>
      <c r="C22" s="4">
        <f>SUM(C19:C21)</f>
        <v>370</v>
      </c>
      <c r="D22" s="4">
        <f>SUM(D19:D21)</f>
        <v>8.1999999999999993</v>
      </c>
      <c r="E22" s="4">
        <f>SUM(E19:E21)</f>
        <v>8.9500000000000011</v>
      </c>
      <c r="F22" s="4">
        <f>SUM(F19:F21)</f>
        <v>39.730000000000004</v>
      </c>
      <c r="G22" s="4">
        <f>SUM(G19:G21)</f>
        <v>270.7</v>
      </c>
      <c r="H22" s="3"/>
      <c r="I22" s="4">
        <f t="shared" ref="I22:U22" si="2">SUM(I19:I21)</f>
        <v>7.15</v>
      </c>
      <c r="J22" s="4">
        <f t="shared" si="2"/>
        <v>0.13500000000000001</v>
      </c>
      <c r="K22" s="4">
        <f t="shared" si="2"/>
        <v>0.15000000000000002</v>
      </c>
      <c r="L22" s="4">
        <f t="shared" si="2"/>
        <v>75.400000000000006</v>
      </c>
      <c r="M22" s="5">
        <f t="shared" si="2"/>
        <v>0</v>
      </c>
      <c r="N22" s="4">
        <f t="shared" si="2"/>
        <v>135.80000000000001</v>
      </c>
      <c r="O22" s="4">
        <f t="shared" si="2"/>
        <v>120.4</v>
      </c>
      <c r="P22" s="4">
        <f t="shared" si="2"/>
        <v>30</v>
      </c>
      <c r="Q22" s="4">
        <f t="shared" si="2"/>
        <v>1.62</v>
      </c>
      <c r="R22" s="4">
        <f t="shared" si="2"/>
        <v>90</v>
      </c>
      <c r="S22" s="4">
        <f t="shared" si="2"/>
        <v>1.4999999999999999E-2</v>
      </c>
      <c r="T22" s="4">
        <f t="shared" si="2"/>
        <v>2.9999999999999996E-3</v>
      </c>
      <c r="U22" s="4">
        <f t="shared" si="2"/>
        <v>0.30000000000000004</v>
      </c>
    </row>
    <row r="23" spans="1:21" x14ac:dyDescent="0.3">
      <c r="A23" s="3" t="s">
        <v>16</v>
      </c>
      <c r="B23" s="3"/>
      <c r="C23" s="6"/>
      <c r="D23" s="3"/>
      <c r="E23" s="3"/>
      <c r="F23" s="3"/>
      <c r="G23" s="3"/>
      <c r="H23" s="3"/>
      <c r="I23" s="3"/>
      <c r="J23" s="3"/>
      <c r="K23" s="3"/>
      <c r="L23" s="3"/>
      <c r="M23" s="6"/>
      <c r="N23" s="3"/>
      <c r="O23" s="3"/>
      <c r="P23" s="3"/>
      <c r="Q23" s="3"/>
      <c r="R23" s="3"/>
      <c r="S23" s="3"/>
      <c r="T23" s="3"/>
      <c r="U23" s="3"/>
    </row>
    <row r="24" spans="1:21" x14ac:dyDescent="0.3">
      <c r="A24" s="3"/>
      <c r="B24" s="3" t="s">
        <v>53</v>
      </c>
      <c r="C24" s="6">
        <v>180</v>
      </c>
      <c r="D24" s="3">
        <v>6.95</v>
      </c>
      <c r="E24" s="3">
        <v>10.45</v>
      </c>
      <c r="F24" s="3">
        <v>41.2</v>
      </c>
      <c r="G24" s="3">
        <v>252.8</v>
      </c>
      <c r="H24" s="3" t="s">
        <v>162</v>
      </c>
      <c r="I24" s="3">
        <v>12.6</v>
      </c>
      <c r="J24" s="3">
        <v>0.17699999999999999</v>
      </c>
      <c r="K24" s="3">
        <v>0.108</v>
      </c>
      <c r="L24" s="3">
        <v>79.8</v>
      </c>
      <c r="M24" s="6">
        <v>2.34</v>
      </c>
      <c r="N24" s="3">
        <v>115.48</v>
      </c>
      <c r="O24" s="3">
        <v>96.8</v>
      </c>
      <c r="P24" s="3">
        <v>6.45</v>
      </c>
      <c r="Q24" s="3">
        <v>0.55000000000000004</v>
      </c>
      <c r="R24" s="3">
        <v>75.13</v>
      </c>
      <c r="S24" s="3">
        <v>8.9999999999999993E-3</v>
      </c>
      <c r="T24" s="3">
        <v>1.9E-3</v>
      </c>
      <c r="U24" s="3">
        <v>0.19</v>
      </c>
    </row>
    <row r="25" spans="1:21" x14ac:dyDescent="0.3">
      <c r="A25" s="3"/>
      <c r="B25" s="3" t="s">
        <v>54</v>
      </c>
      <c r="C25" s="6">
        <v>40</v>
      </c>
      <c r="D25" s="3">
        <v>4.08</v>
      </c>
      <c r="E25" s="3">
        <v>4.5999999999999996</v>
      </c>
      <c r="F25" s="3">
        <v>0.28000000000000003</v>
      </c>
      <c r="G25" s="3">
        <v>75.8</v>
      </c>
      <c r="H25" s="3" t="s">
        <v>124</v>
      </c>
      <c r="I25" s="3">
        <v>0</v>
      </c>
      <c r="J25" s="3">
        <v>2.8000000000000001E-2</v>
      </c>
      <c r="K25" s="3">
        <v>7.5999999999999998E-2</v>
      </c>
      <c r="L25" s="3">
        <v>47.2</v>
      </c>
      <c r="M25" s="6">
        <v>1.76</v>
      </c>
      <c r="N25" s="3">
        <v>62</v>
      </c>
      <c r="O25" s="3">
        <v>47.8</v>
      </c>
      <c r="P25" s="3">
        <v>4.8</v>
      </c>
      <c r="Q25" s="3">
        <v>1</v>
      </c>
      <c r="R25" s="3">
        <v>36.4</v>
      </c>
      <c r="S25" s="3">
        <v>8.0000000000000002E-3</v>
      </c>
      <c r="T25" s="3">
        <v>1.5E-3</v>
      </c>
      <c r="U25" s="3">
        <v>0.24</v>
      </c>
    </row>
    <row r="26" spans="1:21" x14ac:dyDescent="0.3">
      <c r="A26" s="3"/>
      <c r="B26" s="3" t="s">
        <v>102</v>
      </c>
      <c r="C26" s="6">
        <v>200</v>
      </c>
      <c r="D26" s="3">
        <v>0.56000000000000005</v>
      </c>
      <c r="E26" s="3">
        <v>0.1</v>
      </c>
      <c r="F26" s="3">
        <v>9.44</v>
      </c>
      <c r="G26" s="3">
        <v>50.06</v>
      </c>
      <c r="H26" s="3" t="s">
        <v>117</v>
      </c>
      <c r="I26" s="3">
        <v>0.18</v>
      </c>
      <c r="J26" s="3">
        <v>0</v>
      </c>
      <c r="K26" s="3">
        <v>1.7999999999999999E-2</v>
      </c>
      <c r="L26" s="3">
        <v>0</v>
      </c>
      <c r="M26" s="6">
        <v>0</v>
      </c>
      <c r="N26" s="3">
        <v>19.2</v>
      </c>
      <c r="O26" s="3">
        <v>14.8</v>
      </c>
      <c r="P26" s="3">
        <v>7.8</v>
      </c>
      <c r="Q26" s="3">
        <v>0.6</v>
      </c>
      <c r="R26" s="3">
        <v>20</v>
      </c>
      <c r="S26" s="3">
        <v>0</v>
      </c>
      <c r="T26" s="3">
        <v>0</v>
      </c>
      <c r="U26" s="3">
        <v>0</v>
      </c>
    </row>
    <row r="27" spans="1:21" x14ac:dyDescent="0.3">
      <c r="A27" s="3"/>
      <c r="B27" s="3" t="s">
        <v>55</v>
      </c>
      <c r="C27" s="6">
        <v>40</v>
      </c>
      <c r="D27" s="6">
        <v>2.4</v>
      </c>
      <c r="E27" s="6">
        <v>0.3</v>
      </c>
      <c r="F27" s="6">
        <v>14.7</v>
      </c>
      <c r="G27" s="6">
        <v>71.400000000000006</v>
      </c>
      <c r="H27" s="3"/>
      <c r="I27" s="12">
        <v>0</v>
      </c>
      <c r="J27" s="12">
        <v>0.04</v>
      </c>
      <c r="K27" s="12">
        <v>4.8000000000000001E-2</v>
      </c>
      <c r="L27" s="12">
        <v>0</v>
      </c>
      <c r="M27" s="6">
        <v>0</v>
      </c>
      <c r="N27" s="12">
        <v>29.9</v>
      </c>
      <c r="O27" s="12">
        <v>26.7</v>
      </c>
      <c r="P27" s="6">
        <v>5.2</v>
      </c>
      <c r="Q27" s="6">
        <v>0.6</v>
      </c>
      <c r="R27" s="12">
        <v>22.8</v>
      </c>
      <c r="S27" s="12">
        <v>6.0000000000000001E-3</v>
      </c>
      <c r="T27" s="12">
        <v>1.6999999999999999E-3</v>
      </c>
      <c r="U27" s="12">
        <v>7.0000000000000007E-2</v>
      </c>
    </row>
    <row r="28" spans="1:21" ht="28.2" x14ac:dyDescent="0.3">
      <c r="A28" s="15" t="s">
        <v>17</v>
      </c>
      <c r="B28" s="4"/>
      <c r="C28" s="4">
        <f>SUM(C24:C27)</f>
        <v>460</v>
      </c>
      <c r="D28" s="4">
        <f>SUM(D24:D27)</f>
        <v>13.990000000000002</v>
      </c>
      <c r="E28" s="4">
        <f>SUM(E24:E27)</f>
        <v>15.45</v>
      </c>
      <c r="F28" s="4">
        <f>SUM(F24:F27)</f>
        <v>65.62</v>
      </c>
      <c r="G28" s="4">
        <f>SUM(G24:G27)</f>
        <v>450.06000000000006</v>
      </c>
      <c r="H28" s="3"/>
      <c r="I28" s="18">
        <f t="shared" ref="I28:U28" si="3">SUM(I24:I27)</f>
        <v>12.78</v>
      </c>
      <c r="J28" s="18">
        <f t="shared" si="3"/>
        <v>0.245</v>
      </c>
      <c r="K28" s="18">
        <f t="shared" si="3"/>
        <v>0.25</v>
      </c>
      <c r="L28" s="18">
        <f t="shared" si="3"/>
        <v>127</v>
      </c>
      <c r="M28" s="22">
        <f t="shared" si="3"/>
        <v>4.0999999999999996</v>
      </c>
      <c r="N28" s="18">
        <f t="shared" si="3"/>
        <v>226.58</v>
      </c>
      <c r="O28" s="18">
        <f t="shared" si="3"/>
        <v>186.1</v>
      </c>
      <c r="P28" s="18">
        <f t="shared" si="3"/>
        <v>24.25</v>
      </c>
      <c r="Q28" s="18">
        <f t="shared" si="3"/>
        <v>2.75</v>
      </c>
      <c r="R28" s="18">
        <f t="shared" si="3"/>
        <v>154.33000000000001</v>
      </c>
      <c r="S28" s="18">
        <f t="shared" si="3"/>
        <v>2.3E-2</v>
      </c>
      <c r="T28" s="18">
        <f t="shared" si="3"/>
        <v>5.1000000000000004E-3</v>
      </c>
      <c r="U28" s="18">
        <f t="shared" si="3"/>
        <v>0.5</v>
      </c>
    </row>
    <row r="29" spans="1:21" ht="28.2" x14ac:dyDescent="0.3">
      <c r="A29" s="9" t="s">
        <v>18</v>
      </c>
      <c r="B29" s="3"/>
      <c r="C29" s="4">
        <v>1900</v>
      </c>
      <c r="D29" s="4">
        <v>53.9</v>
      </c>
      <c r="E29" s="4">
        <v>60.39</v>
      </c>
      <c r="F29" s="4">
        <v>256.27</v>
      </c>
      <c r="G29" s="4">
        <v>1777.36</v>
      </c>
      <c r="H29" s="4"/>
      <c r="I29" s="4">
        <v>51.23</v>
      </c>
      <c r="J29" s="4">
        <v>0.91500000000000004</v>
      </c>
      <c r="K29" s="4">
        <v>0.995</v>
      </c>
      <c r="L29" s="4">
        <v>497.5</v>
      </c>
      <c r="M29" s="5">
        <v>10.050000000000001</v>
      </c>
      <c r="N29" s="4">
        <v>897.08</v>
      </c>
      <c r="O29" s="4">
        <v>772.6</v>
      </c>
      <c r="P29" s="4">
        <v>102.31</v>
      </c>
      <c r="Q29" s="4">
        <v>10.92</v>
      </c>
      <c r="R29" s="4">
        <v>572.63</v>
      </c>
      <c r="S29" s="4">
        <v>9.0999999999999998E-2</v>
      </c>
      <c r="T29" s="4">
        <v>1.6400000000000001E-2</v>
      </c>
      <c r="U29" s="4">
        <v>2.0339999999999998</v>
      </c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30"/>
  <sheetViews>
    <sheetView topLeftCell="B1" workbookViewId="0">
      <selection activeCell="B23" sqref="B23"/>
    </sheetView>
  </sheetViews>
  <sheetFormatPr defaultRowHeight="14.4" x14ac:dyDescent="0.3"/>
  <cols>
    <col min="2" max="2" width="18.6640625" customWidth="1"/>
    <col min="3" max="4" width="7.33203125" customWidth="1"/>
    <col min="5" max="5" width="7.109375" customWidth="1"/>
    <col min="8" max="8" width="9" customWidth="1"/>
    <col min="9" max="10" width="7.33203125" customWidth="1"/>
    <col min="11" max="11" width="6.88671875" customWidth="1"/>
    <col min="12" max="12" width="7.44140625" customWidth="1"/>
    <col min="13" max="13" width="6.5546875" customWidth="1"/>
    <col min="14" max="14" width="7.109375" customWidth="1"/>
    <col min="15" max="15" width="6.88671875" customWidth="1"/>
    <col min="16" max="16" width="7.33203125" customWidth="1"/>
    <col min="17" max="17" width="7.44140625" customWidth="1"/>
    <col min="18" max="18" width="7.6640625" customWidth="1"/>
    <col min="19" max="19" width="7" customWidth="1"/>
    <col min="20" max="20" width="9.109375" customWidth="1"/>
    <col min="21" max="21" width="6.6640625" customWidth="1"/>
  </cols>
  <sheetData>
    <row r="1" spans="1:21" ht="17.399999999999999" x14ac:dyDescent="0.3">
      <c r="A1" s="58" t="s">
        <v>20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28.2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17" t="s">
        <v>89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4.4" customHeight="1" x14ac:dyDescent="0.3">
      <c r="A4" s="70" t="s">
        <v>24</v>
      </c>
      <c r="B4" s="71"/>
      <c r="C4" s="71"/>
      <c r="D4" s="71"/>
      <c r="E4" s="71"/>
      <c r="F4" s="71"/>
      <c r="G4" s="71"/>
      <c r="H4" s="7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idden="1" x14ac:dyDescent="0.3">
      <c r="A5" s="73"/>
      <c r="B5" s="74"/>
      <c r="C5" s="74"/>
      <c r="D5" s="74"/>
      <c r="E5" s="74"/>
      <c r="F5" s="74"/>
      <c r="G5" s="74"/>
      <c r="H5" s="7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3" t="s">
        <v>10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6"/>
      <c r="Q6" s="3"/>
      <c r="R6" s="6"/>
      <c r="S6" s="6"/>
      <c r="T6" s="6"/>
      <c r="U6" s="3"/>
    </row>
    <row r="7" spans="1:21" ht="27" customHeight="1" x14ac:dyDescent="0.3">
      <c r="A7" s="3"/>
      <c r="B7" s="10" t="s">
        <v>212</v>
      </c>
      <c r="C7" s="3">
        <v>150</v>
      </c>
      <c r="D7" s="3">
        <v>2.1800000000000002</v>
      </c>
      <c r="E7" s="3">
        <v>2.2999999999999998</v>
      </c>
      <c r="F7" s="3">
        <v>19.3</v>
      </c>
      <c r="G7" s="3">
        <v>115.1</v>
      </c>
      <c r="H7" s="13" t="s">
        <v>105</v>
      </c>
      <c r="I7" s="6">
        <v>6.15</v>
      </c>
      <c r="J7" s="6">
        <v>0.06</v>
      </c>
      <c r="K7" s="6">
        <v>0.05</v>
      </c>
      <c r="L7" s="6">
        <v>11.3</v>
      </c>
      <c r="M7" s="6">
        <v>2.06</v>
      </c>
      <c r="N7" s="6">
        <v>50.6</v>
      </c>
      <c r="O7" s="6">
        <v>50.56</v>
      </c>
      <c r="P7" s="6">
        <v>5.8</v>
      </c>
      <c r="Q7" s="6">
        <v>0.9</v>
      </c>
      <c r="R7" s="6">
        <v>21</v>
      </c>
      <c r="S7" s="6">
        <v>5.0000000000000001E-3</v>
      </c>
      <c r="T7" s="6">
        <v>0</v>
      </c>
      <c r="U7" s="6">
        <v>0.11</v>
      </c>
    </row>
    <row r="8" spans="1:21" x14ac:dyDescent="0.3">
      <c r="A8" s="3"/>
      <c r="B8" s="6" t="s">
        <v>218</v>
      </c>
      <c r="C8" s="6">
        <v>50</v>
      </c>
      <c r="D8" s="6">
        <v>3.38</v>
      </c>
      <c r="E8" s="6">
        <v>4.2</v>
      </c>
      <c r="F8" s="6">
        <v>15.3</v>
      </c>
      <c r="G8" s="6">
        <v>93.1</v>
      </c>
      <c r="H8" s="20" t="s">
        <v>106</v>
      </c>
      <c r="I8" s="6">
        <v>2.2850000000000001</v>
      </c>
      <c r="J8" s="6">
        <v>7.0000000000000007E-2</v>
      </c>
      <c r="K8" s="6">
        <v>0.06</v>
      </c>
      <c r="L8" s="6">
        <v>31</v>
      </c>
      <c r="M8" s="6">
        <v>0.13</v>
      </c>
      <c r="N8" s="6">
        <v>40.299999999999997</v>
      </c>
      <c r="O8" s="6">
        <v>33.700000000000003</v>
      </c>
      <c r="P8" s="6">
        <v>5.24</v>
      </c>
      <c r="Q8" s="6">
        <v>0.71</v>
      </c>
      <c r="R8" s="6">
        <v>23.8</v>
      </c>
      <c r="S8" s="6">
        <v>6.0000000000000001E-3</v>
      </c>
      <c r="T8" s="6">
        <v>0</v>
      </c>
      <c r="U8" s="6">
        <v>0.09</v>
      </c>
    </row>
    <row r="9" spans="1:21" x14ac:dyDescent="0.3">
      <c r="A9" s="3"/>
      <c r="B9" s="6" t="s">
        <v>33</v>
      </c>
      <c r="C9" s="6">
        <v>150</v>
      </c>
      <c r="D9" s="6">
        <v>2.85</v>
      </c>
      <c r="E9" s="6">
        <v>2.6</v>
      </c>
      <c r="F9" s="6">
        <v>5.7</v>
      </c>
      <c r="G9" s="6">
        <v>72</v>
      </c>
      <c r="H9" s="6" t="s">
        <v>107</v>
      </c>
      <c r="I9" s="6">
        <v>1.3</v>
      </c>
      <c r="J9" s="6">
        <v>0.03</v>
      </c>
      <c r="K9" s="6">
        <v>7.0000000000000007E-2</v>
      </c>
      <c r="L9" s="6">
        <v>50</v>
      </c>
      <c r="M9" s="6">
        <v>0.09</v>
      </c>
      <c r="N9" s="6">
        <v>74.099999999999994</v>
      </c>
      <c r="O9" s="6">
        <v>55.8</v>
      </c>
      <c r="P9" s="6">
        <v>5</v>
      </c>
      <c r="Q9" s="6">
        <v>0.45</v>
      </c>
      <c r="R9" s="6">
        <v>36</v>
      </c>
      <c r="S9" s="6">
        <v>3.0000000000000001E-3</v>
      </c>
      <c r="T9" s="6">
        <v>2.9999999999999997E-4</v>
      </c>
      <c r="U9" s="6">
        <v>0.08</v>
      </c>
    </row>
    <row r="10" spans="1:21" ht="42" x14ac:dyDescent="0.3">
      <c r="A10" s="15" t="s">
        <v>11</v>
      </c>
      <c r="B10" s="5"/>
      <c r="C10" s="4">
        <f>SUM(C7:C9)</f>
        <v>350</v>
      </c>
      <c r="D10" s="4">
        <f>SUM(D7:D9)</f>
        <v>8.41</v>
      </c>
      <c r="E10" s="4">
        <f>SUM(E7:E9)</f>
        <v>9.1</v>
      </c>
      <c r="F10" s="4">
        <f>SUM(F7:F9)</f>
        <v>40.300000000000004</v>
      </c>
      <c r="G10" s="4">
        <f>SUM(G7:G9)</f>
        <v>280.2</v>
      </c>
      <c r="H10" s="3"/>
      <c r="I10" s="4">
        <f t="shared" ref="I10:U10" si="0">SUM(I7:I9)</f>
        <v>9.7350000000000012</v>
      </c>
      <c r="J10" s="4">
        <f t="shared" si="0"/>
        <v>0.16</v>
      </c>
      <c r="K10" s="4">
        <f t="shared" si="0"/>
        <v>0.18</v>
      </c>
      <c r="L10" s="4">
        <f t="shared" si="0"/>
        <v>92.3</v>
      </c>
      <c r="M10" s="5">
        <f t="shared" si="0"/>
        <v>2.2799999999999998</v>
      </c>
      <c r="N10" s="5">
        <f t="shared" si="0"/>
        <v>165</v>
      </c>
      <c r="O10" s="5">
        <f t="shared" si="0"/>
        <v>140.06</v>
      </c>
      <c r="P10" s="5">
        <f t="shared" si="0"/>
        <v>16.04</v>
      </c>
      <c r="Q10" s="5">
        <f t="shared" si="0"/>
        <v>2.06</v>
      </c>
      <c r="R10" s="5">
        <f t="shared" si="0"/>
        <v>80.8</v>
      </c>
      <c r="S10" s="5">
        <f t="shared" si="0"/>
        <v>1.3999999999999999E-2</v>
      </c>
      <c r="T10" s="5">
        <f t="shared" si="0"/>
        <v>2.9999999999999997E-4</v>
      </c>
      <c r="U10" s="5">
        <f t="shared" si="0"/>
        <v>0.28000000000000003</v>
      </c>
    </row>
    <row r="11" spans="1:21" ht="60.6" customHeight="1" x14ac:dyDescent="0.3">
      <c r="A11" s="9" t="s">
        <v>45</v>
      </c>
      <c r="B11" s="10" t="s">
        <v>149</v>
      </c>
      <c r="C11" s="5">
        <v>100</v>
      </c>
      <c r="D11" s="5">
        <v>2.1</v>
      </c>
      <c r="E11" s="5">
        <v>0.3</v>
      </c>
      <c r="F11" s="5">
        <v>10</v>
      </c>
      <c r="G11" s="5">
        <v>70.5</v>
      </c>
      <c r="H11" s="3" t="s">
        <v>148</v>
      </c>
      <c r="I11" s="5">
        <v>2.25</v>
      </c>
      <c r="J11" s="5">
        <v>0.04</v>
      </c>
      <c r="K11" s="5">
        <v>4.4999999999999998E-2</v>
      </c>
      <c r="L11" s="4">
        <v>22.5</v>
      </c>
      <c r="M11" s="5">
        <v>0.5</v>
      </c>
      <c r="N11" s="5">
        <v>40</v>
      </c>
      <c r="O11" s="5">
        <v>35</v>
      </c>
      <c r="P11" s="5">
        <v>4</v>
      </c>
      <c r="Q11" s="5">
        <v>0.5</v>
      </c>
      <c r="R11" s="5">
        <v>20</v>
      </c>
      <c r="S11" s="5">
        <v>3.0000000000000001E-3</v>
      </c>
      <c r="T11" s="5">
        <v>6.9999999999999994E-5</v>
      </c>
      <c r="U11" s="5">
        <v>7.0000000000000007E-2</v>
      </c>
    </row>
    <row r="12" spans="1:21" x14ac:dyDescent="0.3">
      <c r="A12" s="3" t="s">
        <v>12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3">
      <c r="A13" s="3"/>
      <c r="B13" s="6" t="s">
        <v>61</v>
      </c>
      <c r="C13" s="3">
        <v>150</v>
      </c>
      <c r="D13" s="3">
        <v>2.95</v>
      </c>
      <c r="E13" s="3">
        <v>5.12</v>
      </c>
      <c r="F13" s="3">
        <v>18.2</v>
      </c>
      <c r="G13" s="3">
        <v>120.5</v>
      </c>
      <c r="H13" s="3" t="s">
        <v>113</v>
      </c>
      <c r="I13" s="3">
        <v>2.65</v>
      </c>
      <c r="J13" s="3">
        <v>8.5000000000000006E-2</v>
      </c>
      <c r="K13" s="3">
        <v>8.3000000000000004E-2</v>
      </c>
      <c r="L13" s="3">
        <v>64.2</v>
      </c>
      <c r="M13" s="6">
        <v>0.3</v>
      </c>
      <c r="N13" s="6">
        <v>46.5</v>
      </c>
      <c r="O13" s="6">
        <v>35.700000000000003</v>
      </c>
      <c r="P13" s="6">
        <v>2.65</v>
      </c>
      <c r="Q13" s="6">
        <v>0.86</v>
      </c>
      <c r="R13" s="6">
        <v>39</v>
      </c>
      <c r="S13" s="6">
        <v>1.5E-3</v>
      </c>
      <c r="T13" s="6">
        <v>0</v>
      </c>
      <c r="U13" s="6">
        <v>0.12</v>
      </c>
    </row>
    <row r="14" spans="1:21" ht="28.2" x14ac:dyDescent="0.3">
      <c r="A14" s="3"/>
      <c r="B14" s="10" t="s">
        <v>286</v>
      </c>
      <c r="C14" s="6">
        <v>80</v>
      </c>
      <c r="D14" s="3">
        <v>4.8</v>
      </c>
      <c r="E14" s="3">
        <v>5.85</v>
      </c>
      <c r="F14" s="3">
        <v>9.25</v>
      </c>
      <c r="G14" s="3">
        <v>108.4</v>
      </c>
      <c r="H14" s="3" t="s">
        <v>109</v>
      </c>
      <c r="I14" s="3">
        <v>2.2000000000000002</v>
      </c>
      <c r="J14" s="3">
        <v>0.06</v>
      </c>
      <c r="K14" s="3">
        <v>7.5999999999999998E-2</v>
      </c>
      <c r="L14" s="12">
        <v>49</v>
      </c>
      <c r="M14" s="6">
        <v>1.9</v>
      </c>
      <c r="N14" s="6">
        <v>78</v>
      </c>
      <c r="O14" s="6">
        <v>54.2</v>
      </c>
      <c r="P14" s="6">
        <v>0.9</v>
      </c>
      <c r="Q14" s="6">
        <v>0.78</v>
      </c>
      <c r="R14" s="6">
        <v>41.6</v>
      </c>
      <c r="S14" s="6">
        <v>6.0000000000000001E-3</v>
      </c>
      <c r="T14" s="6">
        <v>0</v>
      </c>
      <c r="U14" s="6">
        <v>0.16</v>
      </c>
    </row>
    <row r="15" spans="1:21" x14ac:dyDescent="0.3">
      <c r="A15" s="3"/>
      <c r="B15" s="6" t="s">
        <v>52</v>
      </c>
      <c r="C15" s="3">
        <v>110</v>
      </c>
      <c r="D15" s="3">
        <v>3.98</v>
      </c>
      <c r="E15" s="3">
        <v>4.95</v>
      </c>
      <c r="F15" s="3">
        <v>13.6</v>
      </c>
      <c r="G15" s="3">
        <v>112.3</v>
      </c>
      <c r="H15" s="3" t="s">
        <v>114</v>
      </c>
      <c r="I15" s="6">
        <v>0.9</v>
      </c>
      <c r="J15" s="6">
        <v>0.08</v>
      </c>
      <c r="K15" s="6">
        <v>9.5000000000000001E-2</v>
      </c>
      <c r="L15" s="6">
        <v>16.5</v>
      </c>
      <c r="M15" s="6">
        <v>0.3</v>
      </c>
      <c r="N15" s="6">
        <v>55.5</v>
      </c>
      <c r="O15" s="6">
        <v>83</v>
      </c>
      <c r="P15" s="6">
        <v>6.3</v>
      </c>
      <c r="Q15" s="6">
        <v>0.5</v>
      </c>
      <c r="R15" s="6">
        <v>25.8</v>
      </c>
      <c r="S15" s="6">
        <v>5.0000000000000001E-3</v>
      </c>
      <c r="T15" s="6">
        <v>1E-4</v>
      </c>
      <c r="U15" s="6">
        <v>0.08</v>
      </c>
    </row>
    <row r="16" spans="1:21" x14ac:dyDescent="0.3">
      <c r="A16" s="3"/>
      <c r="B16" s="3" t="s">
        <v>37</v>
      </c>
      <c r="C16" s="6">
        <v>150</v>
      </c>
      <c r="D16" s="6">
        <v>0.45</v>
      </c>
      <c r="E16" s="6">
        <v>0</v>
      </c>
      <c r="F16" s="6">
        <v>16.8</v>
      </c>
      <c r="G16" s="6">
        <v>83.4</v>
      </c>
      <c r="H16" s="6" t="s">
        <v>110</v>
      </c>
      <c r="I16" s="6">
        <v>10</v>
      </c>
      <c r="J16" s="6">
        <v>0.02</v>
      </c>
      <c r="K16" s="6">
        <v>1.4999999999999999E-2</v>
      </c>
      <c r="L16" s="6">
        <v>28</v>
      </c>
      <c r="M16" s="6">
        <v>0.9</v>
      </c>
      <c r="N16" s="6">
        <v>55.8</v>
      </c>
      <c r="O16" s="6">
        <v>47.8</v>
      </c>
      <c r="P16" s="6">
        <v>5</v>
      </c>
      <c r="Q16" s="6">
        <v>0.45</v>
      </c>
      <c r="R16" s="6">
        <v>20</v>
      </c>
      <c r="S16" s="6">
        <v>5.0000000000000001E-3</v>
      </c>
      <c r="T16" s="6">
        <v>4.0000000000000002E-4</v>
      </c>
      <c r="U16" s="6">
        <v>0.05</v>
      </c>
    </row>
    <row r="17" spans="1:21" x14ac:dyDescent="0.3">
      <c r="A17" s="3"/>
      <c r="B17" s="3" t="s">
        <v>38</v>
      </c>
      <c r="C17" s="6">
        <v>40</v>
      </c>
      <c r="D17" s="6">
        <v>2.64</v>
      </c>
      <c r="E17" s="6">
        <v>0.48</v>
      </c>
      <c r="F17" s="6">
        <v>13.4</v>
      </c>
      <c r="G17" s="6">
        <v>69.599999999999994</v>
      </c>
      <c r="H17" s="6"/>
      <c r="I17" s="6">
        <v>0</v>
      </c>
      <c r="J17" s="6">
        <v>0.04</v>
      </c>
      <c r="K17" s="6">
        <v>0.04</v>
      </c>
      <c r="L17" s="6">
        <v>0</v>
      </c>
      <c r="M17" s="6">
        <v>0</v>
      </c>
      <c r="N17" s="6">
        <v>46.8</v>
      </c>
      <c r="O17" s="6">
        <v>34.799999999999997</v>
      </c>
      <c r="P17" s="6">
        <v>7.4</v>
      </c>
      <c r="Q17" s="6">
        <v>0.78</v>
      </c>
      <c r="R17" s="6">
        <v>14.4</v>
      </c>
      <c r="S17" s="6">
        <v>1E-3</v>
      </c>
      <c r="T17" s="6">
        <v>0</v>
      </c>
      <c r="U17" s="6">
        <v>0.09</v>
      </c>
    </row>
    <row r="18" spans="1:21" ht="28.2" x14ac:dyDescent="0.3">
      <c r="A18" s="15" t="s">
        <v>13</v>
      </c>
      <c r="B18" s="4"/>
      <c r="C18" s="5">
        <f>SUM(C13:C17)</f>
        <v>530</v>
      </c>
      <c r="D18" s="5">
        <f>SUM(D13:D17)</f>
        <v>14.82</v>
      </c>
      <c r="E18" s="5">
        <f>SUM(E13:E17)</f>
        <v>16.399999999999999</v>
      </c>
      <c r="F18" s="5">
        <f>SUM(F13:F17)</f>
        <v>71.25</v>
      </c>
      <c r="G18" s="5">
        <f>SUM(G13:G17)</f>
        <v>494.20000000000005</v>
      </c>
      <c r="H18" s="6"/>
      <c r="I18" s="5">
        <f t="shared" ref="I18:U18" si="1">SUM(I13:I17)</f>
        <v>15.75</v>
      </c>
      <c r="J18" s="5">
        <f t="shared" si="1"/>
        <v>0.28500000000000003</v>
      </c>
      <c r="K18" s="5">
        <f>SUM(K13:K17)</f>
        <v>0.309</v>
      </c>
      <c r="L18" s="5">
        <f t="shared" si="1"/>
        <v>157.69999999999999</v>
      </c>
      <c r="M18" s="5">
        <f t="shared" si="1"/>
        <v>3.3999999999999995</v>
      </c>
      <c r="N18" s="5">
        <f t="shared" si="1"/>
        <v>282.60000000000002</v>
      </c>
      <c r="O18" s="5">
        <f t="shared" si="1"/>
        <v>255.5</v>
      </c>
      <c r="P18" s="5">
        <f t="shared" si="1"/>
        <v>22.25</v>
      </c>
      <c r="Q18" s="5">
        <f t="shared" si="1"/>
        <v>3.37</v>
      </c>
      <c r="R18" s="5">
        <f t="shared" si="1"/>
        <v>140.79999999999998</v>
      </c>
      <c r="S18" s="5">
        <f t="shared" si="1"/>
        <v>1.8500000000000003E-2</v>
      </c>
      <c r="T18" s="5">
        <f t="shared" si="1"/>
        <v>5.0000000000000001E-4</v>
      </c>
      <c r="U18" s="5">
        <f t="shared" si="1"/>
        <v>0.5</v>
      </c>
    </row>
    <row r="19" spans="1:21" x14ac:dyDescent="0.3">
      <c r="A19" s="3" t="s">
        <v>14</v>
      </c>
      <c r="B19" s="3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3">
      <c r="A20" s="3"/>
      <c r="B20" s="3" t="s">
        <v>219</v>
      </c>
      <c r="C20" s="6">
        <v>20</v>
      </c>
      <c r="D20" s="6">
        <v>2.7</v>
      </c>
      <c r="E20" s="6">
        <v>2.06</v>
      </c>
      <c r="F20" s="6">
        <v>19.21</v>
      </c>
      <c r="G20" s="6">
        <v>105.4</v>
      </c>
      <c r="H20" s="6"/>
      <c r="I20" s="6">
        <v>0</v>
      </c>
      <c r="J20" s="6">
        <v>1.6E-2</v>
      </c>
      <c r="K20" s="6">
        <v>1.6E-2</v>
      </c>
      <c r="L20" s="6">
        <v>0</v>
      </c>
      <c r="M20" s="6">
        <v>0</v>
      </c>
      <c r="N20" s="6">
        <v>4</v>
      </c>
      <c r="O20" s="6">
        <v>13.8</v>
      </c>
      <c r="P20" s="6">
        <v>2.6</v>
      </c>
      <c r="Q20" s="6">
        <v>0.6</v>
      </c>
      <c r="R20" s="6">
        <v>16</v>
      </c>
      <c r="S20" s="6">
        <v>0</v>
      </c>
      <c r="T20" s="6">
        <v>0</v>
      </c>
      <c r="U20" s="6">
        <v>0</v>
      </c>
    </row>
    <row r="21" spans="1:21" x14ac:dyDescent="0.3">
      <c r="A21" s="3"/>
      <c r="B21" s="6" t="s">
        <v>40</v>
      </c>
      <c r="C21" s="6">
        <v>200</v>
      </c>
      <c r="D21" s="6">
        <v>3.5</v>
      </c>
      <c r="E21" s="6">
        <v>4.95</v>
      </c>
      <c r="F21" s="6">
        <v>7.35</v>
      </c>
      <c r="G21" s="6">
        <v>90.8</v>
      </c>
      <c r="H21" s="6" t="s">
        <v>108</v>
      </c>
      <c r="I21" s="6">
        <v>3.5</v>
      </c>
      <c r="J21" s="6">
        <v>0.06</v>
      </c>
      <c r="K21" s="6">
        <v>7.0000000000000007E-2</v>
      </c>
      <c r="L21" s="6">
        <v>59</v>
      </c>
      <c r="M21" s="6">
        <v>1.5</v>
      </c>
      <c r="N21" s="6">
        <v>112</v>
      </c>
      <c r="O21" s="6">
        <v>89.2</v>
      </c>
      <c r="P21" s="6">
        <v>7</v>
      </c>
      <c r="Q21" s="6">
        <v>0.15</v>
      </c>
      <c r="R21" s="6">
        <v>21</v>
      </c>
      <c r="S21" s="6">
        <v>5.0000000000000001E-3</v>
      </c>
      <c r="T21" s="6">
        <v>0</v>
      </c>
      <c r="U21" s="6">
        <v>0.09</v>
      </c>
    </row>
    <row r="22" spans="1:21" x14ac:dyDescent="0.3">
      <c r="A22" s="3"/>
      <c r="B22" s="6" t="s">
        <v>168</v>
      </c>
      <c r="C22" s="6">
        <v>90</v>
      </c>
      <c r="D22" s="6">
        <v>0.12</v>
      </c>
      <c r="E22" s="6">
        <v>0.12</v>
      </c>
      <c r="F22" s="6">
        <v>3.94</v>
      </c>
      <c r="G22" s="6">
        <v>14.1</v>
      </c>
      <c r="H22" s="6"/>
      <c r="I22" s="6">
        <v>3.2</v>
      </c>
      <c r="J22" s="6">
        <v>0.05</v>
      </c>
      <c r="K22" s="6">
        <v>0.06</v>
      </c>
      <c r="L22" s="6">
        <v>8.5</v>
      </c>
      <c r="M22" s="6">
        <v>0</v>
      </c>
      <c r="N22" s="6">
        <v>4.8</v>
      </c>
      <c r="O22" s="6">
        <v>3.3</v>
      </c>
      <c r="P22" s="6">
        <v>2.7</v>
      </c>
      <c r="Q22" s="6">
        <v>0.8</v>
      </c>
      <c r="R22" s="6">
        <v>23.4</v>
      </c>
      <c r="S22" s="6">
        <v>6.0000000000000001E-3</v>
      </c>
      <c r="T22" s="6">
        <v>0</v>
      </c>
      <c r="U22" s="6">
        <v>0.12</v>
      </c>
    </row>
    <row r="23" spans="1:21" ht="42" x14ac:dyDescent="0.3">
      <c r="A23" s="15" t="s">
        <v>15</v>
      </c>
      <c r="B23" s="4"/>
      <c r="C23" s="5">
        <f>SUM(C20:C22)</f>
        <v>310</v>
      </c>
      <c r="D23" s="5">
        <f>SUM(D20:D22)</f>
        <v>6.32</v>
      </c>
      <c r="E23" s="5">
        <f>SUM(E20:E22)</f>
        <v>7.13</v>
      </c>
      <c r="F23" s="5">
        <f>SUM(F20:F22)</f>
        <v>30.500000000000004</v>
      </c>
      <c r="G23" s="5">
        <f>SUM(G20:G22)</f>
        <v>210.29999999999998</v>
      </c>
      <c r="H23" s="6"/>
      <c r="I23" s="5">
        <f t="shared" ref="I23:U23" si="2">SUM(I20:I22)</f>
        <v>6.7</v>
      </c>
      <c r="J23" s="5">
        <f t="shared" si="2"/>
        <v>0.126</v>
      </c>
      <c r="K23" s="5">
        <f t="shared" si="2"/>
        <v>0.14600000000000002</v>
      </c>
      <c r="L23" s="5">
        <f t="shared" si="2"/>
        <v>67.5</v>
      </c>
      <c r="M23" s="5">
        <f t="shared" si="2"/>
        <v>1.5</v>
      </c>
      <c r="N23" s="5">
        <f t="shared" si="2"/>
        <v>120.8</v>
      </c>
      <c r="O23" s="5">
        <f t="shared" si="2"/>
        <v>106.3</v>
      </c>
      <c r="P23" s="5">
        <f t="shared" si="2"/>
        <v>12.3</v>
      </c>
      <c r="Q23" s="5">
        <f t="shared" si="2"/>
        <v>1.55</v>
      </c>
      <c r="R23" s="5">
        <f t="shared" si="2"/>
        <v>60.4</v>
      </c>
      <c r="S23" s="5">
        <f t="shared" si="2"/>
        <v>1.0999999999999999E-2</v>
      </c>
      <c r="T23" s="5">
        <f t="shared" si="2"/>
        <v>0</v>
      </c>
      <c r="U23" s="5">
        <f t="shared" si="2"/>
        <v>0.21</v>
      </c>
    </row>
    <row r="24" spans="1:21" x14ac:dyDescent="0.3">
      <c r="A24" s="3" t="s">
        <v>16</v>
      </c>
      <c r="B24" s="3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3">
      <c r="A25" s="3"/>
      <c r="B25" s="3" t="s">
        <v>67</v>
      </c>
      <c r="C25" s="6">
        <v>100</v>
      </c>
      <c r="D25" s="6">
        <v>2.4</v>
      </c>
      <c r="E25" s="6">
        <v>3.27</v>
      </c>
      <c r="F25" s="6">
        <v>10.5</v>
      </c>
      <c r="G25" s="6">
        <v>70.239999999999995</v>
      </c>
      <c r="H25" s="6" t="s">
        <v>115</v>
      </c>
      <c r="I25" s="6">
        <v>4.2</v>
      </c>
      <c r="J25" s="6">
        <v>0.05</v>
      </c>
      <c r="K25" s="6">
        <v>1.0999999999999999E-2</v>
      </c>
      <c r="L25" s="6">
        <v>45.6</v>
      </c>
      <c r="M25" s="6">
        <v>0</v>
      </c>
      <c r="N25" s="6">
        <v>34.799999999999997</v>
      </c>
      <c r="O25" s="6">
        <v>33.5</v>
      </c>
      <c r="P25" s="6">
        <v>2.4</v>
      </c>
      <c r="Q25" s="6">
        <v>0.6</v>
      </c>
      <c r="R25" s="6">
        <v>18</v>
      </c>
      <c r="S25" s="6">
        <v>7.0000000000000001E-3</v>
      </c>
      <c r="T25" s="6">
        <v>0</v>
      </c>
      <c r="U25" s="6">
        <v>0.13</v>
      </c>
    </row>
    <row r="26" spans="1:21" x14ac:dyDescent="0.3">
      <c r="A26" s="3"/>
      <c r="B26" s="3" t="s">
        <v>68</v>
      </c>
      <c r="C26" s="6">
        <v>120</v>
      </c>
      <c r="D26" s="6">
        <v>5.8</v>
      </c>
      <c r="E26" s="6">
        <v>7.6</v>
      </c>
      <c r="F26" s="6">
        <v>25.3</v>
      </c>
      <c r="G26" s="6">
        <v>164.7</v>
      </c>
      <c r="H26" s="6" t="s">
        <v>116</v>
      </c>
      <c r="I26" s="6">
        <v>7.4</v>
      </c>
      <c r="J26" s="6">
        <v>0.12</v>
      </c>
      <c r="K26" s="6">
        <v>0.22</v>
      </c>
      <c r="L26" s="6">
        <v>67</v>
      </c>
      <c r="M26" s="6">
        <v>2.5</v>
      </c>
      <c r="N26" s="6">
        <v>116.7</v>
      </c>
      <c r="O26" s="6">
        <v>104</v>
      </c>
      <c r="P26" s="6">
        <v>5.2</v>
      </c>
      <c r="Q26" s="6">
        <v>0.9</v>
      </c>
      <c r="R26" s="6">
        <v>45.4</v>
      </c>
      <c r="S26" s="6">
        <v>8.9999999999999993E-3</v>
      </c>
      <c r="T26" s="6">
        <v>2.9999999999999997E-4</v>
      </c>
      <c r="U26" s="6">
        <v>0.23</v>
      </c>
    </row>
    <row r="27" spans="1:21" x14ac:dyDescent="0.3">
      <c r="A27" s="3"/>
      <c r="B27" s="3" t="s">
        <v>102</v>
      </c>
      <c r="C27" s="6">
        <v>180</v>
      </c>
      <c r="D27" s="6">
        <v>0.36</v>
      </c>
      <c r="E27" s="6">
        <v>0.09</v>
      </c>
      <c r="F27" s="6">
        <v>9.44</v>
      </c>
      <c r="G27" s="6">
        <v>50.06</v>
      </c>
      <c r="H27" s="6" t="s">
        <v>117</v>
      </c>
      <c r="I27" s="6">
        <v>0.18</v>
      </c>
      <c r="J27" s="6">
        <v>0</v>
      </c>
      <c r="K27" s="6">
        <v>1.7999999999999999E-2</v>
      </c>
      <c r="L27" s="6">
        <v>0</v>
      </c>
      <c r="M27" s="6">
        <v>0</v>
      </c>
      <c r="N27" s="6">
        <v>19.2</v>
      </c>
      <c r="O27" s="6">
        <v>14.8</v>
      </c>
      <c r="P27" s="6">
        <v>7.8</v>
      </c>
      <c r="Q27" s="6">
        <v>0.6</v>
      </c>
      <c r="R27" s="6">
        <v>15</v>
      </c>
      <c r="S27" s="6">
        <v>0</v>
      </c>
      <c r="T27" s="6">
        <v>0</v>
      </c>
      <c r="U27" s="6">
        <v>0</v>
      </c>
    </row>
    <row r="28" spans="1:21" x14ac:dyDescent="0.3">
      <c r="A28" s="3"/>
      <c r="B28" s="3" t="s">
        <v>50</v>
      </c>
      <c r="C28" s="6">
        <v>30</v>
      </c>
      <c r="D28" s="6">
        <v>2.4</v>
      </c>
      <c r="E28" s="6">
        <v>0.3</v>
      </c>
      <c r="F28" s="6">
        <v>14.7</v>
      </c>
      <c r="G28" s="6">
        <v>71.400000000000006</v>
      </c>
      <c r="H28" s="6"/>
      <c r="I28" s="6">
        <v>0</v>
      </c>
      <c r="J28" s="6">
        <v>0.04</v>
      </c>
      <c r="K28" s="6">
        <v>4.8000000000000001E-2</v>
      </c>
      <c r="L28" s="6">
        <v>0</v>
      </c>
      <c r="M28" s="6">
        <v>0</v>
      </c>
      <c r="N28" s="6">
        <v>29.9</v>
      </c>
      <c r="O28" s="6">
        <v>26.7</v>
      </c>
      <c r="P28" s="6">
        <v>5.2</v>
      </c>
      <c r="Q28" s="6">
        <v>0.6</v>
      </c>
      <c r="R28" s="6">
        <v>22.8</v>
      </c>
      <c r="S28" s="6">
        <v>6.0000000000000001E-3</v>
      </c>
      <c r="T28" s="6">
        <v>1E-4</v>
      </c>
      <c r="U28" s="6">
        <v>0.04</v>
      </c>
    </row>
    <row r="29" spans="1:21" ht="28.2" x14ac:dyDescent="0.3">
      <c r="A29" s="15" t="s">
        <v>17</v>
      </c>
      <c r="B29" s="4"/>
      <c r="C29" s="5">
        <f>SUM(C25:C28)</f>
        <v>430</v>
      </c>
      <c r="D29" s="5">
        <f>SUM(D25:D28)</f>
        <v>10.959999999999999</v>
      </c>
      <c r="E29" s="5">
        <f>SUM(E25:E28)</f>
        <v>11.26</v>
      </c>
      <c r="F29" s="5">
        <f>SUM(F25:F28)</f>
        <v>59.94</v>
      </c>
      <c r="G29" s="5">
        <f>SUM(G25:G28)</f>
        <v>356.4</v>
      </c>
      <c r="H29" s="6"/>
      <c r="I29" s="5">
        <f t="shared" ref="I29:U29" si="3">SUM(I25:I28)</f>
        <v>11.780000000000001</v>
      </c>
      <c r="J29" s="5">
        <f t="shared" si="3"/>
        <v>0.21</v>
      </c>
      <c r="K29" s="5">
        <f t="shared" si="3"/>
        <v>0.29699999999999999</v>
      </c>
      <c r="L29" s="5">
        <f t="shared" si="3"/>
        <v>112.6</v>
      </c>
      <c r="M29" s="5">
        <f t="shared" si="3"/>
        <v>2.5</v>
      </c>
      <c r="N29" s="5">
        <f t="shared" si="3"/>
        <v>200.6</v>
      </c>
      <c r="O29" s="5">
        <f t="shared" si="3"/>
        <v>179</v>
      </c>
      <c r="P29" s="5">
        <f t="shared" si="3"/>
        <v>20.599999999999998</v>
      </c>
      <c r="Q29" s="5">
        <f t="shared" si="3"/>
        <v>2.7</v>
      </c>
      <c r="R29" s="5">
        <f t="shared" si="3"/>
        <v>101.2</v>
      </c>
      <c r="S29" s="5">
        <f t="shared" si="3"/>
        <v>2.1999999999999999E-2</v>
      </c>
      <c r="T29" s="5">
        <f t="shared" si="3"/>
        <v>3.9999999999999996E-4</v>
      </c>
      <c r="U29" s="5">
        <f t="shared" si="3"/>
        <v>0.39999999999999997</v>
      </c>
    </row>
    <row r="30" spans="1:21" ht="28.2" x14ac:dyDescent="0.3">
      <c r="A30" s="9" t="s">
        <v>18</v>
      </c>
      <c r="B30" s="3"/>
      <c r="C30" s="5">
        <v>1570</v>
      </c>
      <c r="D30" s="5">
        <v>42.61</v>
      </c>
      <c r="E30" s="5">
        <v>44.49</v>
      </c>
      <c r="F30" s="5">
        <v>211.99</v>
      </c>
      <c r="G30" s="5">
        <v>1411.6</v>
      </c>
      <c r="H30" s="5"/>
      <c r="I30" s="5">
        <v>46.215000000000003</v>
      </c>
      <c r="J30" s="5">
        <v>0.82099999999999995</v>
      </c>
      <c r="K30" s="5">
        <v>0.97699999999999998</v>
      </c>
      <c r="L30" s="5">
        <v>452.6</v>
      </c>
      <c r="M30" s="5">
        <v>10.23</v>
      </c>
      <c r="N30" s="4">
        <v>809</v>
      </c>
      <c r="O30" s="4">
        <v>715.86</v>
      </c>
      <c r="P30" s="4">
        <v>81.19</v>
      </c>
      <c r="Q30" s="4">
        <v>10.27</v>
      </c>
      <c r="R30" s="5">
        <v>405.2</v>
      </c>
      <c r="S30" s="4">
        <v>6.8500000000000005E-2</v>
      </c>
      <c r="T30" s="4">
        <v>1.2700000000000001E-3</v>
      </c>
      <c r="U30" s="5">
        <v>1.46</v>
      </c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0"/>
  <sheetViews>
    <sheetView topLeftCell="B3" zoomScaleNormal="100" workbookViewId="0">
      <selection activeCell="B18" sqref="B18"/>
    </sheetView>
  </sheetViews>
  <sheetFormatPr defaultRowHeight="14.4" x14ac:dyDescent="0.3"/>
  <cols>
    <col min="1" max="1" width="8.6640625" customWidth="1"/>
    <col min="2" max="2" width="17.88671875" customWidth="1"/>
    <col min="3" max="3" width="7.109375" customWidth="1"/>
    <col min="4" max="4" width="7.6640625" customWidth="1"/>
    <col min="5" max="5" width="6.6640625" customWidth="1"/>
    <col min="6" max="6" width="8.33203125" customWidth="1"/>
    <col min="7" max="7" width="7.6640625" customWidth="1"/>
    <col min="8" max="8" width="9.109375" customWidth="1"/>
    <col min="9" max="9" width="7.109375" customWidth="1"/>
    <col min="10" max="10" width="7.33203125" customWidth="1"/>
    <col min="11" max="11" width="7.44140625" customWidth="1"/>
    <col min="12" max="12" width="7.109375" customWidth="1"/>
    <col min="13" max="13" width="7.33203125" customWidth="1"/>
    <col min="14" max="14" width="7.109375" customWidth="1"/>
    <col min="15" max="15" width="7" customWidth="1"/>
    <col min="16" max="17" width="7.33203125" customWidth="1"/>
    <col min="18" max="18" width="7" customWidth="1"/>
    <col min="19" max="19" width="8.33203125" customWidth="1"/>
    <col min="20" max="20" width="9.6640625" customWidth="1"/>
    <col min="21" max="21" width="7" customWidth="1"/>
  </cols>
  <sheetData>
    <row r="1" spans="1:21" x14ac:dyDescent="0.3">
      <c r="A1" s="94" t="s">
        <v>84</v>
      </c>
      <c r="B1" s="95"/>
      <c r="C1" s="95"/>
      <c r="D1" s="95"/>
      <c r="E1" s="95"/>
      <c r="F1" s="95"/>
      <c r="G1" s="95"/>
      <c r="H1" s="96"/>
      <c r="I1" s="82" t="s">
        <v>100</v>
      </c>
      <c r="J1" s="83"/>
      <c r="K1" s="83"/>
      <c r="L1" s="83"/>
      <c r="M1" s="84"/>
      <c r="N1" s="82" t="s">
        <v>101</v>
      </c>
      <c r="O1" s="83"/>
      <c r="P1" s="83"/>
      <c r="Q1" s="83"/>
      <c r="R1" s="83"/>
      <c r="S1" s="83"/>
      <c r="T1" s="83"/>
      <c r="U1" s="84"/>
    </row>
    <row r="2" spans="1:2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85"/>
      <c r="J2" s="86"/>
      <c r="K2" s="86"/>
      <c r="L2" s="86"/>
      <c r="M2" s="87"/>
      <c r="N2" s="85"/>
      <c r="O2" s="86"/>
      <c r="P2" s="86"/>
      <c r="Q2" s="86"/>
      <c r="R2" s="86"/>
      <c r="S2" s="86"/>
      <c r="T2" s="86"/>
      <c r="U2" s="87"/>
    </row>
    <row r="3" spans="1:21" ht="29.4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89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5" t="s">
        <v>97</v>
      </c>
    </row>
    <row r="4" spans="1:21" ht="14.4" customHeight="1" x14ac:dyDescent="0.3">
      <c r="A4" s="88" t="s">
        <v>24</v>
      </c>
      <c r="B4" s="89"/>
      <c r="C4" s="89"/>
      <c r="D4" s="89"/>
      <c r="E4" s="89"/>
      <c r="F4" s="89"/>
      <c r="G4" s="89"/>
      <c r="H4" s="90"/>
      <c r="I4" s="3"/>
      <c r="J4" s="3"/>
      <c r="K4" s="6"/>
      <c r="L4" s="6"/>
      <c r="M4" s="3"/>
      <c r="N4" s="3"/>
      <c r="O4" s="3"/>
      <c r="P4" s="3"/>
      <c r="Q4" s="3"/>
      <c r="R4" s="3"/>
      <c r="S4" s="6"/>
      <c r="T4" s="3"/>
      <c r="U4" s="6"/>
    </row>
    <row r="5" spans="1:21" hidden="1" x14ac:dyDescent="0.3">
      <c r="A5" s="91"/>
      <c r="B5" s="92"/>
      <c r="C5" s="92"/>
      <c r="D5" s="92"/>
      <c r="E5" s="92"/>
      <c r="F5" s="92"/>
      <c r="G5" s="92"/>
      <c r="H5" s="93"/>
      <c r="I5" s="3"/>
      <c r="J5" s="3"/>
      <c r="K5" s="6"/>
      <c r="L5" s="6"/>
      <c r="M5" s="3"/>
      <c r="N5" s="3"/>
      <c r="O5" s="3"/>
      <c r="P5" s="3"/>
      <c r="Q5" s="3"/>
      <c r="R5" s="3"/>
      <c r="S5" s="6"/>
      <c r="T5" s="3"/>
      <c r="U5" s="6"/>
    </row>
    <row r="6" spans="1:21" x14ac:dyDescent="0.3">
      <c r="A6" s="3" t="s">
        <v>10</v>
      </c>
      <c r="B6" s="6"/>
      <c r="C6" s="3"/>
      <c r="D6" s="3"/>
      <c r="E6" s="3"/>
      <c r="F6" s="3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3"/>
      <c r="S6" s="6"/>
      <c r="T6" s="6"/>
      <c r="U6" s="6"/>
    </row>
    <row r="7" spans="1:21" x14ac:dyDescent="0.3">
      <c r="A7" s="3"/>
      <c r="B7" s="6" t="s">
        <v>212</v>
      </c>
      <c r="C7" s="6">
        <v>180</v>
      </c>
      <c r="D7" s="6">
        <v>4.12</v>
      </c>
      <c r="E7" s="6">
        <v>5.3</v>
      </c>
      <c r="F7" s="6">
        <v>24.3</v>
      </c>
      <c r="G7" s="6">
        <v>195.2</v>
      </c>
      <c r="H7" s="20" t="s">
        <v>105</v>
      </c>
      <c r="I7" s="6">
        <v>7.15</v>
      </c>
      <c r="J7" s="6">
        <v>0.08</v>
      </c>
      <c r="K7" s="6">
        <v>7.0000000000000007E-2</v>
      </c>
      <c r="L7" s="6">
        <v>20.6</v>
      </c>
      <c r="M7" s="6">
        <v>2.06</v>
      </c>
      <c r="N7" s="6">
        <v>55.6</v>
      </c>
      <c r="O7" s="6">
        <v>60.56</v>
      </c>
      <c r="P7" s="6">
        <v>5.8</v>
      </c>
      <c r="Q7" s="6">
        <v>0.9</v>
      </c>
      <c r="R7" s="6">
        <v>42</v>
      </c>
      <c r="S7" s="6">
        <v>8.9999999999999993E-3</v>
      </c>
      <c r="T7" s="6">
        <v>0</v>
      </c>
      <c r="U7" s="6">
        <v>0</v>
      </c>
    </row>
    <row r="8" spans="1:21" x14ac:dyDescent="0.3">
      <c r="A8" s="3"/>
      <c r="B8" s="6" t="s">
        <v>32</v>
      </c>
      <c r="C8" s="14" t="s">
        <v>284</v>
      </c>
      <c r="D8" s="6">
        <v>3.38</v>
      </c>
      <c r="E8" s="6">
        <v>4.2</v>
      </c>
      <c r="F8" s="6">
        <v>15.3</v>
      </c>
      <c r="G8" s="6">
        <v>93.1</v>
      </c>
      <c r="H8" s="20" t="s">
        <v>106</v>
      </c>
      <c r="I8" s="6">
        <v>2.2850000000000001</v>
      </c>
      <c r="J8" s="6">
        <v>7.0000000000000007E-2</v>
      </c>
      <c r="K8" s="6">
        <v>0.06</v>
      </c>
      <c r="L8" s="6">
        <v>31</v>
      </c>
      <c r="M8" s="6">
        <v>0.13</v>
      </c>
      <c r="N8" s="6">
        <v>40.299999999999997</v>
      </c>
      <c r="O8" s="6">
        <v>33.700000000000003</v>
      </c>
      <c r="P8" s="6">
        <v>5.24</v>
      </c>
      <c r="Q8" s="6">
        <v>0.71</v>
      </c>
      <c r="R8" s="6">
        <v>23.8</v>
      </c>
      <c r="S8" s="6">
        <v>6.0000000000000001E-3</v>
      </c>
      <c r="T8" s="6">
        <v>0</v>
      </c>
      <c r="U8" s="6">
        <v>0.09</v>
      </c>
    </row>
    <row r="9" spans="1:21" x14ac:dyDescent="0.3">
      <c r="A9" s="3"/>
      <c r="B9" s="6" t="s">
        <v>33</v>
      </c>
      <c r="C9" s="6">
        <v>180</v>
      </c>
      <c r="D9" s="6">
        <v>3.4</v>
      </c>
      <c r="E9" s="6">
        <v>2.7</v>
      </c>
      <c r="F9" s="6">
        <v>12.8</v>
      </c>
      <c r="G9" s="6">
        <v>72</v>
      </c>
      <c r="H9" s="6">
        <v>958</v>
      </c>
      <c r="I9" s="6">
        <v>1.3</v>
      </c>
      <c r="J9" s="6">
        <v>0.03</v>
      </c>
      <c r="K9" s="6">
        <v>7.0000000000000007E-2</v>
      </c>
      <c r="L9" s="6">
        <v>50</v>
      </c>
      <c r="M9" s="6">
        <v>0.09</v>
      </c>
      <c r="N9" s="6">
        <v>84.1</v>
      </c>
      <c r="O9" s="6">
        <v>65.8</v>
      </c>
      <c r="P9" s="6">
        <v>15</v>
      </c>
      <c r="Q9" s="6">
        <v>0.45</v>
      </c>
      <c r="R9" s="6">
        <v>56</v>
      </c>
      <c r="S9" s="6">
        <v>5.0000000000000001E-3</v>
      </c>
      <c r="T9" s="6">
        <v>4.0000000000000001E-3</v>
      </c>
      <c r="U9" s="6">
        <v>0.22</v>
      </c>
    </row>
    <row r="10" spans="1:21" ht="42" x14ac:dyDescent="0.3">
      <c r="A10" s="15" t="s">
        <v>11</v>
      </c>
      <c r="B10" s="5"/>
      <c r="C10" s="4">
        <v>410</v>
      </c>
      <c r="D10" s="4">
        <f>SUM(D7:D9)</f>
        <v>10.9</v>
      </c>
      <c r="E10" s="5">
        <f>SUM(E7:E9)</f>
        <v>12.2</v>
      </c>
      <c r="F10" s="5">
        <f>SUM(F7:F9)</f>
        <v>52.400000000000006</v>
      </c>
      <c r="G10" s="5">
        <f>SUM(G7:G9)</f>
        <v>360.29999999999995</v>
      </c>
      <c r="H10" s="6"/>
      <c r="I10" s="5">
        <f t="shared" ref="I10:U10" si="0">SUM(I7:I9)</f>
        <v>10.735000000000001</v>
      </c>
      <c r="J10" s="5">
        <f t="shared" si="0"/>
        <v>0.18000000000000002</v>
      </c>
      <c r="K10" s="5">
        <f t="shared" si="0"/>
        <v>0.2</v>
      </c>
      <c r="L10" s="5">
        <f t="shared" si="0"/>
        <v>101.6</v>
      </c>
      <c r="M10" s="5">
        <f t="shared" si="0"/>
        <v>2.2799999999999998</v>
      </c>
      <c r="N10" s="5">
        <f t="shared" si="0"/>
        <v>180</v>
      </c>
      <c r="O10" s="5">
        <f t="shared" si="0"/>
        <v>160.06</v>
      </c>
      <c r="P10" s="5">
        <f t="shared" si="0"/>
        <v>26.04</v>
      </c>
      <c r="Q10" s="5">
        <f t="shared" si="0"/>
        <v>2.06</v>
      </c>
      <c r="R10" s="5">
        <f t="shared" si="0"/>
        <v>121.8</v>
      </c>
      <c r="S10" s="5">
        <f t="shared" si="0"/>
        <v>0.02</v>
      </c>
      <c r="T10" s="5">
        <f t="shared" si="0"/>
        <v>4.0000000000000001E-3</v>
      </c>
      <c r="U10" s="5">
        <f t="shared" si="0"/>
        <v>0.31</v>
      </c>
    </row>
    <row r="11" spans="1:21" ht="58.2" customHeight="1" x14ac:dyDescent="0.3">
      <c r="A11" s="15" t="s">
        <v>45</v>
      </c>
      <c r="B11" s="10" t="s">
        <v>149</v>
      </c>
      <c r="C11" s="5">
        <v>100</v>
      </c>
      <c r="D11" s="5">
        <v>2.1</v>
      </c>
      <c r="E11" s="5">
        <v>0.3</v>
      </c>
      <c r="F11" s="5">
        <v>13</v>
      </c>
      <c r="G11" s="5">
        <v>90.5</v>
      </c>
      <c r="H11" s="3" t="s">
        <v>148</v>
      </c>
      <c r="I11" s="5">
        <v>2.4</v>
      </c>
      <c r="J11" s="5">
        <v>4.4999999999999998E-2</v>
      </c>
      <c r="K11" s="5">
        <v>0.05</v>
      </c>
      <c r="L11" s="5">
        <v>25</v>
      </c>
      <c r="M11" s="5">
        <v>0.5</v>
      </c>
      <c r="N11" s="5">
        <v>45</v>
      </c>
      <c r="O11" s="5">
        <v>40</v>
      </c>
      <c r="P11" s="5">
        <v>4</v>
      </c>
      <c r="Q11" s="5">
        <v>0.5</v>
      </c>
      <c r="R11" s="5">
        <v>30</v>
      </c>
      <c r="S11" s="5">
        <v>5.0000000000000001E-3</v>
      </c>
      <c r="T11" s="5">
        <v>1E-3</v>
      </c>
      <c r="U11" s="5">
        <v>0.1</v>
      </c>
    </row>
    <row r="12" spans="1:21" x14ac:dyDescent="0.3">
      <c r="A12" s="3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3">
      <c r="A13" s="3"/>
      <c r="B13" s="6" t="s">
        <v>61</v>
      </c>
      <c r="C13" s="6">
        <v>180</v>
      </c>
      <c r="D13" s="6">
        <v>3.95</v>
      </c>
      <c r="E13" s="6">
        <v>5.12</v>
      </c>
      <c r="F13" s="6">
        <v>22.3</v>
      </c>
      <c r="G13" s="6">
        <v>141.5</v>
      </c>
      <c r="H13" s="6" t="s">
        <v>113</v>
      </c>
      <c r="I13" s="6">
        <v>3.65</v>
      </c>
      <c r="J13" s="6">
        <v>9.7000000000000003E-2</v>
      </c>
      <c r="K13" s="6">
        <v>0.12</v>
      </c>
      <c r="L13" s="6">
        <v>57.2</v>
      </c>
      <c r="M13" s="6">
        <v>0.3</v>
      </c>
      <c r="N13" s="6">
        <v>56.5</v>
      </c>
      <c r="O13" s="6">
        <v>43.6</v>
      </c>
      <c r="P13" s="6">
        <v>2.65</v>
      </c>
      <c r="Q13" s="6">
        <v>0.86</v>
      </c>
      <c r="R13" s="6">
        <v>59</v>
      </c>
      <c r="S13" s="6">
        <v>1.5E-3</v>
      </c>
      <c r="T13" s="6">
        <v>4.0000000000000002E-4</v>
      </c>
      <c r="U13" s="6">
        <v>0.16</v>
      </c>
    </row>
    <row r="14" spans="1:21" ht="28.2" x14ac:dyDescent="0.3">
      <c r="A14" s="3"/>
      <c r="B14" s="10" t="s">
        <v>286</v>
      </c>
      <c r="C14" s="6">
        <v>90</v>
      </c>
      <c r="D14" s="6">
        <v>5.8</v>
      </c>
      <c r="E14" s="6">
        <v>5.9</v>
      </c>
      <c r="F14" s="6">
        <v>15.25</v>
      </c>
      <c r="G14" s="6">
        <v>138.4</v>
      </c>
      <c r="H14" s="6" t="s">
        <v>109</v>
      </c>
      <c r="I14" s="6">
        <v>3.2</v>
      </c>
      <c r="J14" s="6">
        <v>7.1999999999999995E-2</v>
      </c>
      <c r="K14" s="6">
        <v>0.1</v>
      </c>
      <c r="L14" s="6">
        <v>54</v>
      </c>
      <c r="M14" s="6">
        <v>2</v>
      </c>
      <c r="N14" s="6">
        <v>88</v>
      </c>
      <c r="O14" s="6">
        <v>61.3</v>
      </c>
      <c r="P14" s="6">
        <v>4.9000000000000004</v>
      </c>
      <c r="Q14" s="6">
        <v>0.89</v>
      </c>
      <c r="R14" s="6">
        <v>61.6</v>
      </c>
      <c r="S14" s="6">
        <v>2.1999999999999999E-2</v>
      </c>
      <c r="T14" s="6">
        <v>2.0000000000000001E-4</v>
      </c>
      <c r="U14" s="6">
        <v>0.19</v>
      </c>
    </row>
    <row r="15" spans="1:21" x14ac:dyDescent="0.3">
      <c r="A15" s="3"/>
      <c r="B15" s="6" t="s">
        <v>52</v>
      </c>
      <c r="C15" s="6">
        <v>130</v>
      </c>
      <c r="D15" s="6">
        <v>4.9800000000000004</v>
      </c>
      <c r="E15" s="6">
        <v>4.95</v>
      </c>
      <c r="F15" s="6">
        <v>19.600000000000001</v>
      </c>
      <c r="G15" s="6">
        <v>168.3</v>
      </c>
      <c r="H15" s="6" t="s">
        <v>114</v>
      </c>
      <c r="I15" s="6">
        <v>0.95</v>
      </c>
      <c r="J15" s="6">
        <v>9.1999999999999998E-2</v>
      </c>
      <c r="K15" s="6">
        <v>9.8000000000000004E-2</v>
      </c>
      <c r="L15" s="6">
        <v>32.5</v>
      </c>
      <c r="M15" s="6">
        <v>0.35</v>
      </c>
      <c r="N15" s="6">
        <v>65.5</v>
      </c>
      <c r="O15" s="6">
        <v>90.4</v>
      </c>
      <c r="P15" s="6">
        <v>8.3000000000000007</v>
      </c>
      <c r="Q15" s="6">
        <v>0.59</v>
      </c>
      <c r="R15" s="6">
        <v>45.3</v>
      </c>
      <c r="S15" s="6">
        <v>6.0000000000000001E-3</v>
      </c>
      <c r="T15" s="6">
        <v>5.0000000000000001E-4</v>
      </c>
      <c r="U15" s="6">
        <v>0.17</v>
      </c>
    </row>
    <row r="16" spans="1:21" x14ac:dyDescent="0.3">
      <c r="A16" s="3"/>
      <c r="B16" s="6" t="s">
        <v>37</v>
      </c>
      <c r="C16" s="6">
        <v>150</v>
      </c>
      <c r="D16" s="6">
        <v>0.45</v>
      </c>
      <c r="E16" s="6">
        <v>0</v>
      </c>
      <c r="F16" s="6">
        <v>16.8</v>
      </c>
      <c r="G16" s="6">
        <v>83.4</v>
      </c>
      <c r="H16" s="6">
        <v>868</v>
      </c>
      <c r="I16" s="6">
        <v>10</v>
      </c>
      <c r="J16" s="6">
        <v>1.4999999999999999E-2</v>
      </c>
      <c r="K16" s="6">
        <v>1.4999999999999999E-2</v>
      </c>
      <c r="L16" s="6">
        <v>28</v>
      </c>
      <c r="M16" s="6">
        <v>0.9</v>
      </c>
      <c r="N16" s="6">
        <v>55.8</v>
      </c>
      <c r="O16" s="6">
        <v>47.8</v>
      </c>
      <c r="P16" s="6">
        <v>5</v>
      </c>
      <c r="Q16" s="6">
        <v>0.45</v>
      </c>
      <c r="R16" s="6">
        <v>20</v>
      </c>
      <c r="S16" s="6">
        <v>5.0000000000000001E-3</v>
      </c>
      <c r="T16" s="6">
        <v>4.0000000000000001E-3</v>
      </c>
      <c r="U16" s="6">
        <v>0.05</v>
      </c>
    </row>
    <row r="17" spans="1:21" x14ac:dyDescent="0.3">
      <c r="A17" s="3"/>
      <c r="B17" s="6" t="s">
        <v>38</v>
      </c>
      <c r="C17" s="6">
        <v>50</v>
      </c>
      <c r="D17" s="6">
        <v>3.4</v>
      </c>
      <c r="E17" s="6">
        <v>0.61</v>
      </c>
      <c r="F17" s="6">
        <v>17.2</v>
      </c>
      <c r="G17" s="6">
        <v>99</v>
      </c>
      <c r="H17" s="6"/>
      <c r="I17" s="6">
        <v>0</v>
      </c>
      <c r="J17" s="6">
        <v>0.04</v>
      </c>
      <c r="K17" s="6">
        <v>0.04</v>
      </c>
      <c r="L17" s="6">
        <v>0</v>
      </c>
      <c r="M17" s="6">
        <v>0</v>
      </c>
      <c r="N17" s="6">
        <v>48.8</v>
      </c>
      <c r="O17" s="6">
        <v>36.799999999999997</v>
      </c>
      <c r="P17" s="6">
        <v>17.399999999999999</v>
      </c>
      <c r="Q17" s="6">
        <v>0.78</v>
      </c>
      <c r="R17" s="6">
        <v>24.4</v>
      </c>
      <c r="S17" s="6">
        <v>1E-3</v>
      </c>
      <c r="T17" s="6">
        <v>0</v>
      </c>
      <c r="U17" s="6">
        <v>0.09</v>
      </c>
    </row>
    <row r="18" spans="1:21" ht="28.2" x14ac:dyDescent="0.3">
      <c r="A18" s="9" t="s">
        <v>13</v>
      </c>
      <c r="B18" s="5"/>
      <c r="C18" s="5">
        <f>SUM(C13:C17)</f>
        <v>600</v>
      </c>
      <c r="D18" s="5">
        <f>SUM(D13:D17)</f>
        <v>18.579999999999998</v>
      </c>
      <c r="E18" s="5">
        <f>SUM(E13:E17)</f>
        <v>16.579999999999998</v>
      </c>
      <c r="F18" s="5">
        <f>SUM(F13:F17)</f>
        <v>91.15</v>
      </c>
      <c r="G18" s="5">
        <f>SUM(G13:G17)</f>
        <v>630.6</v>
      </c>
      <c r="H18" s="6"/>
      <c r="I18" s="5">
        <f t="shared" ref="I18:U18" si="1">SUM(I13:I17)</f>
        <v>17.8</v>
      </c>
      <c r="J18" s="5">
        <f t="shared" si="1"/>
        <v>0.316</v>
      </c>
      <c r="K18" s="5">
        <f>SUM(K13:K17)</f>
        <v>0.373</v>
      </c>
      <c r="L18" s="5">
        <f t="shared" si="1"/>
        <v>171.7</v>
      </c>
      <c r="M18" s="5">
        <f t="shared" si="1"/>
        <v>3.55</v>
      </c>
      <c r="N18" s="5">
        <f t="shared" si="1"/>
        <v>314.60000000000002</v>
      </c>
      <c r="O18" s="5">
        <f t="shared" si="1"/>
        <v>279.90000000000003</v>
      </c>
      <c r="P18" s="5">
        <f t="shared" si="1"/>
        <v>38.25</v>
      </c>
      <c r="Q18" s="5">
        <f t="shared" si="1"/>
        <v>3.5700000000000003</v>
      </c>
      <c r="R18" s="5">
        <f t="shared" si="1"/>
        <v>210.29999999999998</v>
      </c>
      <c r="S18" s="5">
        <f t="shared" si="1"/>
        <v>3.5499999999999997E-2</v>
      </c>
      <c r="T18" s="5">
        <f t="shared" si="1"/>
        <v>5.1000000000000004E-3</v>
      </c>
      <c r="U18" s="5">
        <f t="shared" si="1"/>
        <v>0.66</v>
      </c>
    </row>
    <row r="19" spans="1:21" x14ac:dyDescent="0.3">
      <c r="A19" s="3" t="s">
        <v>14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3">
      <c r="A20" s="3"/>
      <c r="B20" s="6" t="s">
        <v>118</v>
      </c>
      <c r="C20" s="6">
        <v>30</v>
      </c>
      <c r="D20" s="6">
        <v>3.5</v>
      </c>
      <c r="E20" s="6">
        <v>2.39</v>
      </c>
      <c r="F20" s="6">
        <v>18.899999999999999</v>
      </c>
      <c r="G20" s="6">
        <v>138.1</v>
      </c>
      <c r="H20" s="6"/>
      <c r="I20" s="6">
        <v>0</v>
      </c>
      <c r="J20" s="6">
        <v>1.6E-2</v>
      </c>
      <c r="K20" s="6">
        <v>0.02</v>
      </c>
      <c r="L20" s="6">
        <v>0</v>
      </c>
      <c r="M20" s="6">
        <v>0</v>
      </c>
      <c r="N20" s="6">
        <v>5</v>
      </c>
      <c r="O20" s="6">
        <v>12.7</v>
      </c>
      <c r="P20" s="6">
        <v>2.6</v>
      </c>
      <c r="Q20" s="6">
        <v>0.5</v>
      </c>
      <c r="R20" s="6">
        <v>18</v>
      </c>
      <c r="S20" s="6">
        <v>0</v>
      </c>
      <c r="T20" s="6">
        <v>0</v>
      </c>
      <c r="U20" s="6">
        <v>0</v>
      </c>
    </row>
    <row r="21" spans="1:21" x14ac:dyDescent="0.3">
      <c r="A21" s="3"/>
      <c r="B21" s="6" t="s">
        <v>40</v>
      </c>
      <c r="C21" s="6">
        <v>200</v>
      </c>
      <c r="D21" s="6">
        <v>4.5</v>
      </c>
      <c r="E21" s="6">
        <v>5.95</v>
      </c>
      <c r="F21" s="6">
        <v>14.35</v>
      </c>
      <c r="G21" s="6">
        <v>109.8</v>
      </c>
      <c r="H21" s="3" t="s">
        <v>108</v>
      </c>
      <c r="I21" s="6">
        <v>3.9</v>
      </c>
      <c r="J21" s="6">
        <v>6.4500000000000002E-2</v>
      </c>
      <c r="K21" s="6">
        <v>7.0000000000000007E-2</v>
      </c>
      <c r="L21" s="6">
        <v>62.5</v>
      </c>
      <c r="M21" s="6">
        <v>1.5</v>
      </c>
      <c r="N21" s="6">
        <v>126</v>
      </c>
      <c r="O21" s="6">
        <v>104</v>
      </c>
      <c r="P21" s="6">
        <v>16</v>
      </c>
      <c r="Q21" s="6">
        <v>0.15</v>
      </c>
      <c r="R21" s="6">
        <v>38</v>
      </c>
      <c r="S21" s="6">
        <v>7.0000000000000001E-3</v>
      </c>
      <c r="T21" s="6">
        <v>0</v>
      </c>
      <c r="U21" s="6">
        <v>0.16</v>
      </c>
    </row>
    <row r="22" spans="1:21" x14ac:dyDescent="0.3">
      <c r="A22" s="3"/>
      <c r="B22" s="6" t="s">
        <v>169</v>
      </c>
      <c r="C22" s="6">
        <v>100</v>
      </c>
      <c r="D22" s="6">
        <v>0.15</v>
      </c>
      <c r="E22" s="6">
        <v>1.1499999999999999</v>
      </c>
      <c r="F22" s="6">
        <v>5.94</v>
      </c>
      <c r="G22" s="6">
        <v>23.5</v>
      </c>
      <c r="H22" s="3"/>
      <c r="I22" s="6">
        <v>3.6</v>
      </c>
      <c r="J22" s="6">
        <v>5.45E-2</v>
      </c>
      <c r="K22" s="6">
        <v>0.06</v>
      </c>
      <c r="L22" s="6">
        <v>13</v>
      </c>
      <c r="M22" s="6">
        <v>0</v>
      </c>
      <c r="N22" s="6">
        <v>4.8</v>
      </c>
      <c r="O22" s="6">
        <v>3.3</v>
      </c>
      <c r="P22" s="6">
        <v>11.9</v>
      </c>
      <c r="Q22" s="6">
        <v>0.8</v>
      </c>
      <c r="R22" s="6">
        <v>34.4</v>
      </c>
      <c r="S22" s="6">
        <v>6.0000000000000001E-3</v>
      </c>
      <c r="T22" s="6">
        <v>3.0000000000000001E-3</v>
      </c>
      <c r="U22" s="6">
        <v>0.14000000000000001</v>
      </c>
    </row>
    <row r="23" spans="1:21" ht="28.2" x14ac:dyDescent="0.3">
      <c r="A23" s="9" t="s">
        <v>15</v>
      </c>
      <c r="B23" s="5"/>
      <c r="C23" s="5">
        <f>SUM(C20:C22)</f>
        <v>330</v>
      </c>
      <c r="D23" s="5">
        <f>SUM(D20:D22)</f>
        <v>8.15</v>
      </c>
      <c r="E23" s="5">
        <f>SUM(E20:E22)</f>
        <v>9.49</v>
      </c>
      <c r="F23" s="5">
        <f>SUM(F20:F22)</f>
        <v>39.19</v>
      </c>
      <c r="G23" s="5">
        <f>SUM(G20:G22)</f>
        <v>271.39999999999998</v>
      </c>
      <c r="H23" s="6"/>
      <c r="I23" s="5">
        <f t="shared" ref="I23:U23" si="2">SUM(I20:I22)</f>
        <v>7.5</v>
      </c>
      <c r="J23" s="5">
        <f t="shared" si="2"/>
        <v>0.13500000000000001</v>
      </c>
      <c r="K23" s="5">
        <f t="shared" si="2"/>
        <v>0.15000000000000002</v>
      </c>
      <c r="L23" s="5">
        <f t="shared" si="2"/>
        <v>75.5</v>
      </c>
      <c r="M23" s="5">
        <f t="shared" si="2"/>
        <v>1.5</v>
      </c>
      <c r="N23" s="5">
        <f t="shared" si="2"/>
        <v>135.80000000000001</v>
      </c>
      <c r="O23" s="5">
        <f t="shared" si="2"/>
        <v>120</v>
      </c>
      <c r="P23" s="5">
        <f t="shared" si="2"/>
        <v>30.5</v>
      </c>
      <c r="Q23" s="5">
        <f t="shared" si="2"/>
        <v>1.4500000000000002</v>
      </c>
      <c r="R23" s="5">
        <f t="shared" si="2"/>
        <v>90.4</v>
      </c>
      <c r="S23" s="5">
        <f t="shared" si="2"/>
        <v>1.3000000000000001E-2</v>
      </c>
      <c r="T23" s="5">
        <f t="shared" si="2"/>
        <v>3.0000000000000001E-3</v>
      </c>
      <c r="U23" s="5">
        <f t="shared" si="2"/>
        <v>0.30000000000000004</v>
      </c>
    </row>
    <row r="24" spans="1:21" x14ac:dyDescent="0.3">
      <c r="A24" s="3" t="s">
        <v>16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3">
      <c r="A25" s="3"/>
      <c r="B25" s="6" t="s">
        <v>67</v>
      </c>
      <c r="C25" s="6">
        <v>120</v>
      </c>
      <c r="D25" s="6">
        <v>2.4</v>
      </c>
      <c r="E25" s="6">
        <v>4.2699999999999996</v>
      </c>
      <c r="F25" s="6">
        <v>12.5</v>
      </c>
      <c r="G25" s="6">
        <v>80.239999999999995</v>
      </c>
      <c r="H25" s="6" t="s">
        <v>115</v>
      </c>
      <c r="I25" s="6">
        <v>4.3</v>
      </c>
      <c r="J25" s="6">
        <v>5.5E-2</v>
      </c>
      <c r="K25" s="6">
        <v>1.0999999999999999E-2</v>
      </c>
      <c r="L25" s="6">
        <v>48.6</v>
      </c>
      <c r="M25" s="6">
        <v>0</v>
      </c>
      <c r="N25" s="6">
        <v>38.799999999999997</v>
      </c>
      <c r="O25" s="6">
        <v>40.5</v>
      </c>
      <c r="P25" s="6">
        <v>2.88</v>
      </c>
      <c r="Q25" s="6">
        <v>0.6</v>
      </c>
      <c r="R25" s="6">
        <v>38</v>
      </c>
      <c r="S25" s="6">
        <v>1.2E-2</v>
      </c>
      <c r="T25" s="6">
        <v>0</v>
      </c>
      <c r="U25" s="6">
        <v>0.15</v>
      </c>
    </row>
    <row r="26" spans="1:21" x14ac:dyDescent="0.3">
      <c r="A26" s="3"/>
      <c r="B26" s="6" t="s">
        <v>68</v>
      </c>
      <c r="C26" s="6">
        <v>140</v>
      </c>
      <c r="D26" s="6">
        <v>6.9</v>
      </c>
      <c r="E26" s="6">
        <v>9.6</v>
      </c>
      <c r="F26" s="6">
        <v>27.3</v>
      </c>
      <c r="G26" s="6">
        <v>195.7</v>
      </c>
      <c r="H26" s="6" t="s">
        <v>116</v>
      </c>
      <c r="I26" s="6">
        <v>8.1</v>
      </c>
      <c r="J26" s="6">
        <v>0.125</v>
      </c>
      <c r="K26" s="6">
        <v>0.22</v>
      </c>
      <c r="L26" s="6">
        <v>77</v>
      </c>
      <c r="M26" s="6">
        <v>2.5</v>
      </c>
      <c r="N26" s="6">
        <v>121.7</v>
      </c>
      <c r="O26" s="6">
        <v>114</v>
      </c>
      <c r="P26" s="6">
        <v>6.24</v>
      </c>
      <c r="Q26" s="6">
        <v>0.9</v>
      </c>
      <c r="R26" s="6">
        <v>69.400000000000006</v>
      </c>
      <c r="S26" s="6">
        <v>0.01</v>
      </c>
      <c r="T26" s="6">
        <v>2.3E-3</v>
      </c>
      <c r="U26" s="6">
        <v>0.28000000000000003</v>
      </c>
    </row>
    <row r="27" spans="1:21" x14ac:dyDescent="0.3">
      <c r="A27" s="3"/>
      <c r="B27" s="6" t="s">
        <v>102</v>
      </c>
      <c r="C27" s="6">
        <v>200</v>
      </c>
      <c r="D27" s="6">
        <v>0.4</v>
      </c>
      <c r="E27" s="6">
        <v>0.1</v>
      </c>
      <c r="F27" s="6">
        <v>10.4</v>
      </c>
      <c r="G27" s="6">
        <v>83.4</v>
      </c>
      <c r="H27" s="6">
        <v>943</v>
      </c>
      <c r="I27" s="6">
        <v>0.18</v>
      </c>
      <c r="J27" s="6">
        <v>0</v>
      </c>
      <c r="K27" s="6">
        <v>1.7999999999999999E-2</v>
      </c>
      <c r="L27" s="6">
        <v>0</v>
      </c>
      <c r="M27" s="6">
        <v>0</v>
      </c>
      <c r="N27" s="6">
        <v>29.2</v>
      </c>
      <c r="O27" s="6">
        <v>16.8</v>
      </c>
      <c r="P27" s="6">
        <v>4.5999999999999996</v>
      </c>
      <c r="Q27" s="6">
        <v>0.6</v>
      </c>
      <c r="R27" s="6">
        <v>17.600000000000001</v>
      </c>
      <c r="S27" s="6">
        <v>0</v>
      </c>
      <c r="T27" s="6">
        <v>0</v>
      </c>
      <c r="U27" s="6">
        <v>0</v>
      </c>
    </row>
    <row r="28" spans="1:21" x14ac:dyDescent="0.3">
      <c r="A28" s="3"/>
      <c r="B28" s="6" t="s">
        <v>44</v>
      </c>
      <c r="C28" s="6">
        <v>40</v>
      </c>
      <c r="D28" s="6">
        <v>4.5</v>
      </c>
      <c r="E28" s="6">
        <v>1.3</v>
      </c>
      <c r="F28" s="6">
        <v>14.7</v>
      </c>
      <c r="G28" s="6">
        <v>91.4</v>
      </c>
      <c r="H28" s="6"/>
      <c r="I28" s="6">
        <v>0</v>
      </c>
      <c r="J28" s="6">
        <v>0.04</v>
      </c>
      <c r="K28" s="6">
        <v>4.8000000000000001E-2</v>
      </c>
      <c r="L28" s="6">
        <v>0</v>
      </c>
      <c r="M28" s="6">
        <v>0</v>
      </c>
      <c r="N28" s="6">
        <v>35.9</v>
      </c>
      <c r="O28" s="6">
        <v>28.7</v>
      </c>
      <c r="P28" s="6">
        <v>7.2</v>
      </c>
      <c r="Q28" s="6">
        <v>0.6</v>
      </c>
      <c r="R28" s="6">
        <v>25.8</v>
      </c>
      <c r="S28" s="6">
        <v>6.0000000000000001E-3</v>
      </c>
      <c r="T28" s="6">
        <v>2E-3</v>
      </c>
      <c r="U28" s="6">
        <v>0.08</v>
      </c>
    </row>
    <row r="29" spans="1:21" ht="16.2" customHeight="1" x14ac:dyDescent="0.3">
      <c r="A29" s="15" t="s">
        <v>17</v>
      </c>
      <c r="B29" s="5"/>
      <c r="C29" s="5">
        <f>SUM(C25:C28)</f>
        <v>500</v>
      </c>
      <c r="D29" s="5">
        <f>SUM(D25:D28)</f>
        <v>14.200000000000001</v>
      </c>
      <c r="E29" s="5">
        <f>SUM(E25:E28)</f>
        <v>15.27</v>
      </c>
      <c r="F29" s="5">
        <f>SUM(F25:F28)</f>
        <v>64.899999999999991</v>
      </c>
      <c r="G29" s="5">
        <f>SUM(G25:G28)</f>
        <v>450.74</v>
      </c>
      <c r="H29" s="6"/>
      <c r="I29" s="5">
        <f t="shared" ref="I29:U29" si="3">SUM(I25:I28)</f>
        <v>12.579999999999998</v>
      </c>
      <c r="J29" s="5">
        <f t="shared" si="3"/>
        <v>0.22</v>
      </c>
      <c r="K29" s="5">
        <f t="shared" si="3"/>
        <v>0.29699999999999999</v>
      </c>
      <c r="L29" s="5">
        <f t="shared" si="3"/>
        <v>125.6</v>
      </c>
      <c r="M29" s="5">
        <f t="shared" si="3"/>
        <v>2.5</v>
      </c>
      <c r="N29" s="5">
        <f t="shared" si="3"/>
        <v>225.6</v>
      </c>
      <c r="O29" s="5">
        <f t="shared" si="3"/>
        <v>200</v>
      </c>
      <c r="P29" s="5">
        <f t="shared" si="3"/>
        <v>20.92</v>
      </c>
      <c r="Q29" s="5">
        <f t="shared" si="3"/>
        <v>2.7</v>
      </c>
      <c r="R29" s="5">
        <f t="shared" si="3"/>
        <v>150.80000000000001</v>
      </c>
      <c r="S29" s="5">
        <f t="shared" si="3"/>
        <v>2.7999999999999997E-2</v>
      </c>
      <c r="T29" s="5">
        <f t="shared" si="3"/>
        <v>4.3E-3</v>
      </c>
      <c r="U29" s="5">
        <f t="shared" si="3"/>
        <v>0.51</v>
      </c>
    </row>
    <row r="30" spans="1:21" ht="31.2" customHeight="1" x14ac:dyDescent="0.3">
      <c r="A30" s="9" t="s">
        <v>18</v>
      </c>
      <c r="B30" s="9" t="s">
        <v>18</v>
      </c>
      <c r="C30" s="4">
        <v>1820</v>
      </c>
      <c r="D30" s="4">
        <v>52.83</v>
      </c>
      <c r="E30" s="4">
        <v>53.79</v>
      </c>
      <c r="F30" s="5">
        <v>260.64</v>
      </c>
      <c r="G30" s="4">
        <v>1803.54</v>
      </c>
      <c r="H30" s="4"/>
      <c r="I30" s="5">
        <v>50.965000000000003</v>
      </c>
      <c r="J30" s="4">
        <v>0.89600000000000002</v>
      </c>
      <c r="K30" s="4">
        <v>1.07</v>
      </c>
      <c r="L30" s="4">
        <v>499.4</v>
      </c>
      <c r="M30" s="5">
        <v>10.23</v>
      </c>
      <c r="N30" s="4">
        <v>901</v>
      </c>
      <c r="O30" s="4">
        <v>799.96</v>
      </c>
      <c r="P30" s="4">
        <v>120.07</v>
      </c>
      <c r="Q30" s="4">
        <v>10.28</v>
      </c>
      <c r="R30" s="5">
        <v>603.4</v>
      </c>
      <c r="S30" s="4">
        <v>0.10100000000000001</v>
      </c>
      <c r="T30" s="4">
        <v>1.7399999999999999E-2</v>
      </c>
      <c r="U30" s="4">
        <v>1.99</v>
      </c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33"/>
  <sheetViews>
    <sheetView topLeftCell="A14" zoomScaleNormal="100" zoomScaleSheetLayoutView="100" workbookViewId="0">
      <selection activeCell="V22" sqref="V22"/>
    </sheetView>
  </sheetViews>
  <sheetFormatPr defaultRowHeight="14.4" x14ac:dyDescent="0.3"/>
  <cols>
    <col min="2" max="2" width="19.33203125" customWidth="1"/>
    <col min="3" max="3" width="6.33203125" customWidth="1"/>
    <col min="4" max="4" width="6.21875" customWidth="1"/>
    <col min="5" max="6" width="6.44140625" customWidth="1"/>
    <col min="7" max="7" width="7.44140625" customWidth="1"/>
    <col min="8" max="8" width="8.6640625" customWidth="1"/>
    <col min="9" max="9" width="6.77734375" customWidth="1"/>
    <col min="10" max="10" width="6.5546875" customWidth="1"/>
    <col min="11" max="11" width="6.6640625" customWidth="1"/>
    <col min="12" max="12" width="6.77734375" customWidth="1"/>
    <col min="13" max="13" width="6.21875" customWidth="1"/>
    <col min="14" max="14" width="7" customWidth="1"/>
    <col min="15" max="15" width="6.6640625" customWidth="1"/>
    <col min="16" max="17" width="7.33203125" customWidth="1"/>
    <col min="18" max="18" width="7.44140625" customWidth="1"/>
    <col min="19" max="19" width="7.6640625" customWidth="1"/>
    <col min="20" max="20" width="9.109375" customWidth="1"/>
    <col min="21" max="21" width="7.109375" customWidth="1"/>
  </cols>
  <sheetData>
    <row r="1" spans="1:21" ht="17.399999999999999" x14ac:dyDescent="0.3">
      <c r="A1" s="58" t="s">
        <v>20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29.4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89</v>
      </c>
      <c r="M3" s="4" t="s">
        <v>90</v>
      </c>
      <c r="N3" s="4" t="s">
        <v>91</v>
      </c>
      <c r="O3" s="4" t="s">
        <v>92</v>
      </c>
      <c r="P3" s="5" t="s">
        <v>93</v>
      </c>
      <c r="Q3" s="5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9.8" customHeight="1" x14ac:dyDescent="0.3">
      <c r="A4" s="70" t="s">
        <v>25</v>
      </c>
      <c r="B4" s="71"/>
      <c r="C4" s="71"/>
      <c r="D4" s="71"/>
      <c r="E4" s="71"/>
      <c r="F4" s="71"/>
      <c r="G4" s="71"/>
      <c r="H4" s="72"/>
      <c r="I4" s="4"/>
      <c r="J4" s="4"/>
      <c r="K4" s="4"/>
      <c r="L4" s="4"/>
      <c r="M4" s="4"/>
      <c r="N4" s="4"/>
      <c r="O4" s="4"/>
      <c r="P4" s="5"/>
      <c r="Q4" s="5"/>
      <c r="R4" s="4"/>
      <c r="S4" s="4"/>
      <c r="T4" s="4"/>
      <c r="U4" s="4"/>
    </row>
    <row r="5" spans="1:21" ht="16.8" customHeight="1" x14ac:dyDescent="0.3">
      <c r="A5" s="73"/>
      <c r="B5" s="74"/>
      <c r="C5" s="74"/>
      <c r="D5" s="74"/>
      <c r="E5" s="74"/>
      <c r="F5" s="74"/>
      <c r="G5" s="74"/>
      <c r="H5" s="75"/>
      <c r="I5" s="4"/>
      <c r="J5" s="4"/>
      <c r="K5" s="4"/>
      <c r="L5" s="4"/>
      <c r="M5" s="4"/>
      <c r="N5" s="4"/>
      <c r="O5" s="4"/>
      <c r="P5" s="5"/>
      <c r="Q5" s="5"/>
      <c r="R5" s="4"/>
      <c r="S5" s="4"/>
      <c r="T5" s="4"/>
      <c r="U5" s="4"/>
    </row>
    <row r="6" spans="1:21" x14ac:dyDescent="0.3">
      <c r="A6" s="3" t="s">
        <v>10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6"/>
      <c r="Q6" s="6"/>
      <c r="R6" s="3"/>
      <c r="S6" s="3"/>
      <c r="T6" s="3"/>
      <c r="U6" s="6"/>
    </row>
    <row r="7" spans="1:21" ht="28.2" x14ac:dyDescent="0.3">
      <c r="A7" s="3"/>
      <c r="B7" s="10" t="s">
        <v>62</v>
      </c>
      <c r="C7" s="3">
        <v>130</v>
      </c>
      <c r="D7" s="3">
        <v>1.89</v>
      </c>
      <c r="E7" s="3">
        <v>2.8</v>
      </c>
      <c r="F7" s="3">
        <v>18.16</v>
      </c>
      <c r="G7" s="3">
        <v>60.6</v>
      </c>
      <c r="H7" s="3" t="s">
        <v>114</v>
      </c>
      <c r="I7" s="3">
        <v>6.05</v>
      </c>
      <c r="J7" s="3">
        <v>7.0000000000000007E-2</v>
      </c>
      <c r="K7" s="3">
        <v>0.05</v>
      </c>
      <c r="L7" s="3">
        <v>20</v>
      </c>
      <c r="M7" s="6">
        <v>0.05</v>
      </c>
      <c r="N7" s="3">
        <v>76</v>
      </c>
      <c r="O7" s="6">
        <v>44.5</v>
      </c>
      <c r="P7" s="6">
        <v>4.7</v>
      </c>
      <c r="Q7" s="6">
        <v>0.18</v>
      </c>
      <c r="R7" s="6">
        <v>30</v>
      </c>
      <c r="S7" s="6">
        <v>2E-3</v>
      </c>
      <c r="T7" s="6">
        <v>1E-4</v>
      </c>
      <c r="U7" s="6">
        <v>3.0999999999999999E-3</v>
      </c>
    </row>
    <row r="8" spans="1:21" x14ac:dyDescent="0.3">
      <c r="A8" s="3"/>
      <c r="B8" s="10" t="s">
        <v>54</v>
      </c>
      <c r="C8" s="3">
        <v>40</v>
      </c>
      <c r="D8" s="6">
        <v>4.08</v>
      </c>
      <c r="E8" s="6">
        <v>2.2999999999999998</v>
      </c>
      <c r="F8" s="6">
        <v>0.28000000000000003</v>
      </c>
      <c r="G8" s="6">
        <v>75.8</v>
      </c>
      <c r="H8" s="6" t="s">
        <v>124</v>
      </c>
      <c r="I8" s="6">
        <v>0</v>
      </c>
      <c r="J8" s="6">
        <v>2.8000000000000001E-2</v>
      </c>
      <c r="K8" s="6">
        <v>7.5999999999999998E-2</v>
      </c>
      <c r="L8" s="6">
        <v>47.2</v>
      </c>
      <c r="M8" s="6">
        <v>1.76</v>
      </c>
      <c r="N8" s="6">
        <v>62</v>
      </c>
      <c r="O8" s="6">
        <v>47.8</v>
      </c>
      <c r="P8" s="6">
        <v>4.8</v>
      </c>
      <c r="Q8" s="6">
        <v>1</v>
      </c>
      <c r="R8" s="6">
        <v>16</v>
      </c>
      <c r="S8" s="6">
        <v>5.0000000000000001E-3</v>
      </c>
      <c r="T8" s="6">
        <v>1E-4</v>
      </c>
      <c r="U8" s="6">
        <v>8.2000000000000003E-2</v>
      </c>
    </row>
    <row r="9" spans="1:21" x14ac:dyDescent="0.3">
      <c r="A9" s="3"/>
      <c r="B9" s="10" t="s">
        <v>216</v>
      </c>
      <c r="C9" s="3">
        <v>40</v>
      </c>
      <c r="D9" s="6">
        <v>2.1800000000000002</v>
      </c>
      <c r="E9" s="6">
        <v>4.25</v>
      </c>
      <c r="F9" s="6">
        <v>10.199999999999999</v>
      </c>
      <c r="G9" s="6">
        <v>66.099999999999994</v>
      </c>
      <c r="H9" s="6" t="s">
        <v>106</v>
      </c>
      <c r="I9" s="6">
        <v>0</v>
      </c>
      <c r="J9" s="6">
        <v>0.03</v>
      </c>
      <c r="K9" s="6">
        <v>0.02</v>
      </c>
      <c r="L9" s="6">
        <v>21</v>
      </c>
      <c r="M9" s="6">
        <v>1.2</v>
      </c>
      <c r="N9" s="6">
        <v>9</v>
      </c>
      <c r="O9" s="6">
        <v>28.7</v>
      </c>
      <c r="P9" s="6">
        <v>3.1</v>
      </c>
      <c r="Q9" s="6">
        <v>0.52</v>
      </c>
      <c r="R9" s="6">
        <v>20.8</v>
      </c>
      <c r="S9" s="6">
        <v>5.0000000000000001E-3</v>
      </c>
      <c r="T9" s="6">
        <v>1E-4</v>
      </c>
      <c r="U9" s="6">
        <v>0.1</v>
      </c>
    </row>
    <row r="10" spans="1:21" x14ac:dyDescent="0.3">
      <c r="A10" s="3"/>
      <c r="B10" s="6" t="s">
        <v>63</v>
      </c>
      <c r="C10" s="3">
        <v>150</v>
      </c>
      <c r="D10" s="3">
        <v>0.95</v>
      </c>
      <c r="E10" s="3">
        <v>0.8</v>
      </c>
      <c r="F10" s="3">
        <v>10.95</v>
      </c>
      <c r="G10" s="3">
        <v>79.5</v>
      </c>
      <c r="H10" s="3" t="s">
        <v>123</v>
      </c>
      <c r="I10" s="3">
        <v>2.8</v>
      </c>
      <c r="J10" s="3">
        <v>0.02</v>
      </c>
      <c r="K10" s="3">
        <v>0.02</v>
      </c>
      <c r="L10" s="3">
        <v>6.3</v>
      </c>
      <c r="M10" s="6">
        <v>0.02</v>
      </c>
      <c r="N10" s="3">
        <v>15.8</v>
      </c>
      <c r="O10" s="6">
        <v>19.2</v>
      </c>
      <c r="P10" s="6">
        <v>4.2</v>
      </c>
      <c r="Q10" s="6">
        <v>0.2</v>
      </c>
      <c r="R10" s="6">
        <v>13</v>
      </c>
      <c r="S10" s="6">
        <v>1E-3</v>
      </c>
      <c r="T10" s="6">
        <v>1E-4</v>
      </c>
      <c r="U10" s="6">
        <v>2E-3</v>
      </c>
    </row>
    <row r="11" spans="1:21" ht="42" x14ac:dyDescent="0.3">
      <c r="A11" s="15" t="s">
        <v>11</v>
      </c>
      <c r="B11" s="5"/>
      <c r="C11" s="4">
        <f>SUM(C7:C10)</f>
        <v>360</v>
      </c>
      <c r="D11" s="4">
        <f>SUM(D7:D10)</f>
        <v>9.1</v>
      </c>
      <c r="E11" s="4">
        <f>SUM(E7:E10)</f>
        <v>10.15</v>
      </c>
      <c r="F11" s="4">
        <f>SUM(F7:F10)</f>
        <v>39.590000000000003</v>
      </c>
      <c r="G11" s="4">
        <f>SUM(G7:G10)</f>
        <v>282</v>
      </c>
      <c r="H11" s="3"/>
      <c r="I11" s="4">
        <f t="shared" ref="I11:U11" si="0">SUM(I7:I10)</f>
        <v>8.85</v>
      </c>
      <c r="J11" s="4">
        <f t="shared" si="0"/>
        <v>0.14799999999999999</v>
      </c>
      <c r="K11" s="4">
        <f t="shared" si="0"/>
        <v>0.16599999999999998</v>
      </c>
      <c r="L11" s="4">
        <f t="shared" si="0"/>
        <v>94.5</v>
      </c>
      <c r="M11" s="5">
        <f t="shared" si="0"/>
        <v>3.03</v>
      </c>
      <c r="N11" s="4">
        <f t="shared" si="0"/>
        <v>162.80000000000001</v>
      </c>
      <c r="O11" s="5">
        <f t="shared" si="0"/>
        <v>140.19999999999999</v>
      </c>
      <c r="P11" s="5">
        <f t="shared" si="0"/>
        <v>16.8</v>
      </c>
      <c r="Q11" s="5">
        <f t="shared" si="0"/>
        <v>1.9</v>
      </c>
      <c r="R11" s="5">
        <f t="shared" si="0"/>
        <v>79.8</v>
      </c>
      <c r="S11" s="5">
        <f t="shared" si="0"/>
        <v>1.3000000000000001E-2</v>
      </c>
      <c r="T11" s="5">
        <f t="shared" si="0"/>
        <v>4.0000000000000002E-4</v>
      </c>
      <c r="U11" s="5">
        <f t="shared" si="0"/>
        <v>0.18710000000000002</v>
      </c>
    </row>
    <row r="12" spans="1:21" ht="58.8" customHeight="1" x14ac:dyDescent="0.3">
      <c r="A12" s="15" t="s">
        <v>45</v>
      </c>
      <c r="B12" s="10" t="s">
        <v>149</v>
      </c>
      <c r="C12" s="5">
        <v>100</v>
      </c>
      <c r="D12" s="5">
        <v>2.1</v>
      </c>
      <c r="E12" s="5">
        <v>2.2999999999999998</v>
      </c>
      <c r="F12" s="5">
        <v>10</v>
      </c>
      <c r="G12" s="5">
        <v>70.5</v>
      </c>
      <c r="H12" s="3" t="s">
        <v>148</v>
      </c>
      <c r="I12" s="5">
        <v>2.25</v>
      </c>
      <c r="J12" s="5">
        <v>0.04</v>
      </c>
      <c r="K12" s="5">
        <v>4.4999999999999998E-2</v>
      </c>
      <c r="L12" s="4">
        <v>22.5</v>
      </c>
      <c r="M12" s="5">
        <v>0.5</v>
      </c>
      <c r="N12" s="5">
        <v>40</v>
      </c>
      <c r="O12" s="5">
        <v>35</v>
      </c>
      <c r="P12" s="5">
        <v>4</v>
      </c>
      <c r="Q12" s="5">
        <v>0.5</v>
      </c>
      <c r="R12" s="5">
        <v>20</v>
      </c>
      <c r="S12" s="5">
        <v>3.0000000000000001E-3</v>
      </c>
      <c r="T12" s="5">
        <v>6.9999999999999994E-5</v>
      </c>
      <c r="U12" s="5">
        <v>7.0000000000000007E-2</v>
      </c>
    </row>
    <row r="13" spans="1:21" x14ac:dyDescent="0.3">
      <c r="A13" s="3" t="s">
        <v>12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6"/>
      <c r="N13" s="3"/>
      <c r="O13" s="6"/>
      <c r="P13" s="6"/>
      <c r="Q13" s="6"/>
      <c r="R13" s="6"/>
      <c r="S13" s="6"/>
      <c r="T13" s="6"/>
      <c r="U13" s="6"/>
    </row>
    <row r="14" spans="1:21" x14ac:dyDescent="0.3">
      <c r="A14" s="3"/>
      <c r="B14" s="6" t="s">
        <v>64</v>
      </c>
      <c r="C14" s="3">
        <v>150</v>
      </c>
      <c r="D14" s="3">
        <v>2.7</v>
      </c>
      <c r="E14" s="3">
        <v>2.35</v>
      </c>
      <c r="F14" s="3">
        <v>8.1</v>
      </c>
      <c r="G14" s="3">
        <v>78.400000000000006</v>
      </c>
      <c r="H14" s="3" t="s">
        <v>129</v>
      </c>
      <c r="I14" s="3">
        <v>7.02</v>
      </c>
      <c r="J14" s="3">
        <v>4.4999999999999998E-2</v>
      </c>
      <c r="K14" s="3">
        <v>0.15</v>
      </c>
      <c r="L14" s="3">
        <v>33.700000000000003</v>
      </c>
      <c r="M14" s="6">
        <v>0</v>
      </c>
      <c r="N14" s="3">
        <v>55.7</v>
      </c>
      <c r="O14" s="6">
        <v>47.3</v>
      </c>
      <c r="P14" s="6">
        <v>4.0999999999999996</v>
      </c>
      <c r="Q14" s="6">
        <v>0.7</v>
      </c>
      <c r="R14" s="6">
        <v>13</v>
      </c>
      <c r="S14" s="6">
        <v>6.1000000000000004E-3</v>
      </c>
      <c r="T14" s="6">
        <v>0</v>
      </c>
      <c r="U14" s="6">
        <v>0.21</v>
      </c>
    </row>
    <row r="15" spans="1:21" x14ac:dyDescent="0.3">
      <c r="A15" s="3"/>
      <c r="B15" s="6" t="s">
        <v>121</v>
      </c>
      <c r="C15" s="3">
        <v>50</v>
      </c>
      <c r="D15" s="3">
        <v>5.05</v>
      </c>
      <c r="E15" s="3">
        <v>5.7</v>
      </c>
      <c r="F15" s="3">
        <v>11.65</v>
      </c>
      <c r="G15" s="3">
        <v>85.5</v>
      </c>
      <c r="H15" s="3" t="s">
        <v>128</v>
      </c>
      <c r="I15" s="3">
        <v>1.2</v>
      </c>
      <c r="J15" s="3">
        <v>0.1</v>
      </c>
      <c r="K15" s="3">
        <v>0.05</v>
      </c>
      <c r="L15" s="3">
        <v>23.6</v>
      </c>
      <c r="M15" s="6">
        <v>3.55</v>
      </c>
      <c r="N15" s="3">
        <v>63.8</v>
      </c>
      <c r="O15" s="6">
        <v>51.6</v>
      </c>
      <c r="P15" s="6">
        <v>6.05</v>
      </c>
      <c r="Q15" s="6">
        <v>0.45</v>
      </c>
      <c r="R15" s="6">
        <v>35.700000000000003</v>
      </c>
      <c r="S15" s="6">
        <v>5.7000000000000002E-3</v>
      </c>
      <c r="T15" s="6">
        <v>5.0000000000000001E-4</v>
      </c>
      <c r="U15" s="6">
        <v>0.02</v>
      </c>
    </row>
    <row r="16" spans="1:21" x14ac:dyDescent="0.3">
      <c r="A16" s="3"/>
      <c r="B16" s="6" t="s">
        <v>122</v>
      </c>
      <c r="C16" s="3">
        <v>30</v>
      </c>
      <c r="D16" s="3">
        <v>7.0000000000000007E-2</v>
      </c>
      <c r="E16" s="3">
        <v>3.5</v>
      </c>
      <c r="F16" s="3">
        <v>4.25</v>
      </c>
      <c r="G16" s="3">
        <v>70.099999999999994</v>
      </c>
      <c r="H16" s="3" t="s">
        <v>127</v>
      </c>
      <c r="I16" s="3">
        <v>4.2</v>
      </c>
      <c r="J16" s="3">
        <v>0.06</v>
      </c>
      <c r="K16" s="3">
        <v>0.05</v>
      </c>
      <c r="L16" s="3">
        <v>8.4</v>
      </c>
      <c r="M16" s="6">
        <v>0</v>
      </c>
      <c r="N16" s="3">
        <v>38.200000000000003</v>
      </c>
      <c r="O16" s="6">
        <v>30.7</v>
      </c>
      <c r="P16" s="6">
        <v>2.4</v>
      </c>
      <c r="Q16" s="6">
        <v>0.6</v>
      </c>
      <c r="R16" s="6">
        <v>21.8</v>
      </c>
      <c r="S16" s="6">
        <v>2E-3</v>
      </c>
      <c r="T16" s="6">
        <v>0</v>
      </c>
      <c r="U16" s="6">
        <v>2.5000000000000001E-2</v>
      </c>
    </row>
    <row r="17" spans="1:21" x14ac:dyDescent="0.3">
      <c r="A17" s="3"/>
      <c r="B17" s="6" t="s">
        <v>66</v>
      </c>
      <c r="C17" s="6">
        <v>110</v>
      </c>
      <c r="D17" s="6">
        <v>4.3</v>
      </c>
      <c r="E17" s="6">
        <v>4.7</v>
      </c>
      <c r="F17" s="6">
        <v>15.2</v>
      </c>
      <c r="G17" s="6">
        <v>98.6</v>
      </c>
      <c r="H17" s="6" t="s">
        <v>126</v>
      </c>
      <c r="I17" s="6">
        <v>0.11</v>
      </c>
      <c r="J17" s="6">
        <v>0.03</v>
      </c>
      <c r="K17" s="6">
        <v>0.02</v>
      </c>
      <c r="L17" s="6">
        <v>19.8</v>
      </c>
      <c r="M17" s="6">
        <v>0</v>
      </c>
      <c r="N17" s="6">
        <v>56.9</v>
      </c>
      <c r="O17" s="6">
        <v>51</v>
      </c>
      <c r="P17" s="6">
        <v>3.5</v>
      </c>
      <c r="Q17" s="6">
        <v>0.9</v>
      </c>
      <c r="R17" s="6">
        <v>18</v>
      </c>
      <c r="S17" s="6">
        <v>5.3E-3</v>
      </c>
      <c r="T17" s="6">
        <v>0</v>
      </c>
      <c r="U17" s="6">
        <v>0.15</v>
      </c>
    </row>
    <row r="18" spans="1:21" x14ac:dyDescent="0.3">
      <c r="A18" s="3"/>
      <c r="B18" s="6" t="s">
        <v>58</v>
      </c>
      <c r="C18" s="6">
        <v>150</v>
      </c>
      <c r="D18" s="6">
        <v>0.15</v>
      </c>
      <c r="E18" s="6">
        <v>0</v>
      </c>
      <c r="F18" s="6">
        <v>19</v>
      </c>
      <c r="G18" s="6">
        <v>88.7</v>
      </c>
      <c r="H18" s="6" t="s">
        <v>125</v>
      </c>
      <c r="I18" s="6">
        <v>3</v>
      </c>
      <c r="J18" s="6">
        <v>5.0000000000000001E-3</v>
      </c>
      <c r="K18" s="6">
        <v>1.4999999999999999E-2</v>
      </c>
      <c r="L18" s="6">
        <v>74.599999999999994</v>
      </c>
      <c r="M18" s="6">
        <v>0</v>
      </c>
      <c r="N18" s="6">
        <v>18.899999999999999</v>
      </c>
      <c r="O18" s="6">
        <v>29.7</v>
      </c>
      <c r="P18" s="6">
        <v>4.5999999999999996</v>
      </c>
      <c r="Q18" s="6">
        <v>0.45</v>
      </c>
      <c r="R18" s="6">
        <v>37</v>
      </c>
      <c r="S18" s="6">
        <v>0</v>
      </c>
      <c r="T18" s="6">
        <v>0</v>
      </c>
      <c r="U18" s="6">
        <v>0</v>
      </c>
    </row>
    <row r="19" spans="1:21" x14ac:dyDescent="0.3">
      <c r="A19" s="3"/>
      <c r="B19" s="6" t="s">
        <v>38</v>
      </c>
      <c r="C19" s="6">
        <v>40</v>
      </c>
      <c r="D19" s="6">
        <v>2.64</v>
      </c>
      <c r="E19" s="6">
        <v>0.48</v>
      </c>
      <c r="F19" s="6">
        <v>13.4</v>
      </c>
      <c r="G19" s="6">
        <v>69.599999999999994</v>
      </c>
      <c r="H19" s="6"/>
      <c r="I19" s="6">
        <v>0</v>
      </c>
      <c r="J19" s="6">
        <v>0.04</v>
      </c>
      <c r="K19" s="6">
        <v>0.04</v>
      </c>
      <c r="L19" s="6">
        <v>0</v>
      </c>
      <c r="M19" s="6">
        <v>0</v>
      </c>
      <c r="N19" s="6">
        <v>46.8</v>
      </c>
      <c r="O19" s="6">
        <v>34.799999999999997</v>
      </c>
      <c r="P19" s="6">
        <v>7.4</v>
      </c>
      <c r="Q19" s="6">
        <v>0.78</v>
      </c>
      <c r="R19" s="6">
        <v>14.4</v>
      </c>
      <c r="S19" s="6">
        <v>1E-3</v>
      </c>
      <c r="T19" s="6">
        <v>0</v>
      </c>
      <c r="U19" s="6">
        <v>0.09</v>
      </c>
    </row>
    <row r="20" spans="1:21" ht="28.2" x14ac:dyDescent="0.3">
      <c r="A20" s="15" t="s">
        <v>13</v>
      </c>
      <c r="B20" s="5"/>
      <c r="C20" s="5">
        <f>SUM(C14:C19)</f>
        <v>530</v>
      </c>
      <c r="D20" s="5">
        <f>SUM(D14:D19)</f>
        <v>14.910000000000002</v>
      </c>
      <c r="E20" s="5">
        <f>SUM(E14:E19)</f>
        <v>16.73</v>
      </c>
      <c r="F20" s="5">
        <f>SUM(F14:F19)</f>
        <v>71.600000000000009</v>
      </c>
      <c r="G20" s="5">
        <f>SUM(G14:G19)</f>
        <v>490.9</v>
      </c>
      <c r="H20" s="6"/>
      <c r="I20" s="5">
        <f t="shared" ref="I20:U20" si="1">SUM(I14:I19)</f>
        <v>15.529999999999998</v>
      </c>
      <c r="J20" s="5">
        <f t="shared" si="1"/>
        <v>0.28000000000000003</v>
      </c>
      <c r="K20" s="5">
        <f t="shared" si="1"/>
        <v>0.32500000000000001</v>
      </c>
      <c r="L20" s="5">
        <f t="shared" si="1"/>
        <v>160.1</v>
      </c>
      <c r="M20" s="5">
        <f t="shared" si="1"/>
        <v>3.55</v>
      </c>
      <c r="N20" s="5">
        <f t="shared" si="1"/>
        <v>280.3</v>
      </c>
      <c r="O20" s="5">
        <f t="shared" si="1"/>
        <v>245.09999999999997</v>
      </c>
      <c r="P20" s="5">
        <f t="shared" si="1"/>
        <v>28.049999999999997</v>
      </c>
      <c r="Q20" s="5">
        <f t="shared" si="1"/>
        <v>3.88</v>
      </c>
      <c r="R20" s="5">
        <f t="shared" si="1"/>
        <v>139.9</v>
      </c>
      <c r="S20" s="5">
        <f t="shared" si="1"/>
        <v>2.0100000000000003E-2</v>
      </c>
      <c r="T20" s="5">
        <f t="shared" si="1"/>
        <v>5.0000000000000001E-4</v>
      </c>
      <c r="U20" s="5">
        <f t="shared" si="1"/>
        <v>0.495</v>
      </c>
    </row>
    <row r="21" spans="1:21" x14ac:dyDescent="0.3">
      <c r="A21" s="3" t="s">
        <v>14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3">
      <c r="A22" s="3"/>
      <c r="B22" s="3" t="s">
        <v>59</v>
      </c>
      <c r="C22" s="3">
        <v>50</v>
      </c>
      <c r="D22" s="3">
        <v>2.25</v>
      </c>
      <c r="E22" s="3">
        <v>5.8</v>
      </c>
      <c r="F22" s="3">
        <v>17.899999999999999</v>
      </c>
      <c r="G22" s="3">
        <v>116</v>
      </c>
      <c r="H22" s="3" t="s">
        <v>132</v>
      </c>
      <c r="I22" s="3">
        <v>0</v>
      </c>
      <c r="J22" s="3">
        <v>0.04</v>
      </c>
      <c r="K22" s="3">
        <v>0.05</v>
      </c>
      <c r="L22" s="3">
        <v>13.5</v>
      </c>
      <c r="M22" s="6">
        <v>0</v>
      </c>
      <c r="N22" s="3">
        <v>12.5</v>
      </c>
      <c r="O22" s="3">
        <v>23.5</v>
      </c>
      <c r="P22" s="3">
        <v>5</v>
      </c>
      <c r="Q22" s="3">
        <v>1</v>
      </c>
      <c r="R22" s="3">
        <v>18</v>
      </c>
      <c r="S22" s="3">
        <v>5.0000000000000001E-3</v>
      </c>
      <c r="T22" s="3">
        <v>2.0000000000000001E-4</v>
      </c>
      <c r="U22" s="3">
        <v>0.14000000000000001</v>
      </c>
    </row>
    <row r="23" spans="1:21" x14ac:dyDescent="0.3">
      <c r="A23" s="3"/>
      <c r="B23" s="6" t="s">
        <v>51</v>
      </c>
      <c r="C23" s="6">
        <v>200</v>
      </c>
      <c r="D23" s="6">
        <v>3.9</v>
      </c>
      <c r="E23" s="6">
        <v>0.8</v>
      </c>
      <c r="F23" s="6">
        <v>4.1500000000000004</v>
      </c>
      <c r="G23" s="6">
        <v>54</v>
      </c>
      <c r="H23" s="6" t="s">
        <v>133</v>
      </c>
      <c r="I23" s="6">
        <v>1.05</v>
      </c>
      <c r="J23" s="6">
        <v>3.5000000000000003E-2</v>
      </c>
      <c r="K23" s="6">
        <v>0.05</v>
      </c>
      <c r="L23" s="6">
        <v>45</v>
      </c>
      <c r="M23" s="6">
        <v>0</v>
      </c>
      <c r="N23" s="6">
        <v>82</v>
      </c>
      <c r="O23" s="6">
        <v>75.2</v>
      </c>
      <c r="P23" s="6">
        <v>4</v>
      </c>
      <c r="Q23" s="6">
        <v>0.12</v>
      </c>
      <c r="R23" s="6">
        <v>14</v>
      </c>
      <c r="S23" s="6">
        <v>3.0000000000000001E-3</v>
      </c>
      <c r="T23" s="6">
        <v>1E-4</v>
      </c>
      <c r="U23" s="6">
        <v>0.03</v>
      </c>
    </row>
    <row r="24" spans="1:21" x14ac:dyDescent="0.3">
      <c r="A24" s="3"/>
      <c r="B24" s="6" t="s">
        <v>168</v>
      </c>
      <c r="C24" s="6">
        <v>90</v>
      </c>
      <c r="D24" s="6">
        <v>0.15</v>
      </c>
      <c r="E24" s="6">
        <v>0.12</v>
      </c>
      <c r="F24" s="6">
        <v>3.94</v>
      </c>
      <c r="G24" s="6">
        <v>14.1</v>
      </c>
      <c r="H24" s="6"/>
      <c r="I24" s="6">
        <v>3.2</v>
      </c>
      <c r="J24" s="6">
        <v>0.05</v>
      </c>
      <c r="K24" s="6">
        <v>0.06</v>
      </c>
      <c r="L24" s="6">
        <v>8.5</v>
      </c>
      <c r="M24" s="6">
        <v>0</v>
      </c>
      <c r="N24" s="6">
        <v>4.8</v>
      </c>
      <c r="O24" s="6">
        <v>3.3</v>
      </c>
      <c r="P24" s="6">
        <v>2.7</v>
      </c>
      <c r="Q24" s="6">
        <v>0.8</v>
      </c>
      <c r="R24" s="6">
        <v>23.4</v>
      </c>
      <c r="S24" s="6">
        <v>6.0000000000000001E-3</v>
      </c>
      <c r="T24" s="6">
        <v>0</v>
      </c>
      <c r="U24" s="6">
        <v>0.12</v>
      </c>
    </row>
    <row r="25" spans="1:21" ht="42" x14ac:dyDescent="0.3">
      <c r="A25" s="15" t="s">
        <v>15</v>
      </c>
      <c r="B25" s="5"/>
      <c r="C25" s="5">
        <f>SUM(C22:C24)</f>
        <v>340</v>
      </c>
      <c r="D25" s="5">
        <f>SUM(D22:D24)</f>
        <v>6.3000000000000007</v>
      </c>
      <c r="E25" s="5">
        <f>SUM(E22:E24)</f>
        <v>6.72</v>
      </c>
      <c r="F25" s="5">
        <f>SUM(F22:F24)</f>
        <v>25.99</v>
      </c>
      <c r="G25" s="5">
        <f>SUM(G22:G24)</f>
        <v>184.1</v>
      </c>
      <c r="H25" s="6"/>
      <c r="I25" s="5">
        <f t="shared" ref="I25:U25" si="2">SUM(I22:I24)</f>
        <v>4.25</v>
      </c>
      <c r="J25" s="5">
        <f t="shared" si="2"/>
        <v>0.125</v>
      </c>
      <c r="K25" s="5">
        <f t="shared" si="2"/>
        <v>0.16</v>
      </c>
      <c r="L25" s="5">
        <f t="shared" si="2"/>
        <v>67</v>
      </c>
      <c r="M25" s="5">
        <f t="shared" si="2"/>
        <v>0</v>
      </c>
      <c r="N25" s="5">
        <f t="shared" si="2"/>
        <v>99.3</v>
      </c>
      <c r="O25" s="5">
        <f t="shared" si="2"/>
        <v>102</v>
      </c>
      <c r="P25" s="5">
        <f t="shared" si="2"/>
        <v>11.7</v>
      </c>
      <c r="Q25" s="5">
        <f t="shared" si="2"/>
        <v>1.9200000000000002</v>
      </c>
      <c r="R25" s="5">
        <f t="shared" si="2"/>
        <v>55.4</v>
      </c>
      <c r="S25" s="5">
        <f t="shared" si="2"/>
        <v>1.4E-2</v>
      </c>
      <c r="T25" s="5">
        <f t="shared" si="2"/>
        <v>3.0000000000000003E-4</v>
      </c>
      <c r="U25" s="5">
        <f t="shared" si="2"/>
        <v>0.29000000000000004</v>
      </c>
    </row>
    <row r="26" spans="1:21" x14ac:dyDescent="0.3">
      <c r="A26" s="3" t="s">
        <v>16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3">
      <c r="A27" s="3"/>
      <c r="B27" s="6" t="s">
        <v>111</v>
      </c>
      <c r="C27" s="6">
        <v>40</v>
      </c>
      <c r="D27" s="6">
        <v>1.39</v>
      </c>
      <c r="E27" s="6">
        <v>0.21</v>
      </c>
      <c r="F27" s="6">
        <v>5.84</v>
      </c>
      <c r="G27" s="6">
        <v>12</v>
      </c>
      <c r="H27" s="6"/>
      <c r="I27" s="6">
        <v>6.7</v>
      </c>
      <c r="J27" s="6">
        <v>2.5000000000000001E-2</v>
      </c>
      <c r="K27" s="6">
        <v>0.02</v>
      </c>
      <c r="L27" s="6">
        <v>30</v>
      </c>
      <c r="M27" s="6">
        <v>0</v>
      </c>
      <c r="N27" s="6">
        <v>25.2</v>
      </c>
      <c r="O27" s="6">
        <v>18.899999999999999</v>
      </c>
      <c r="P27" s="6">
        <v>2.0499999999999998</v>
      </c>
      <c r="Q27" s="6">
        <v>0.4</v>
      </c>
      <c r="R27" s="6">
        <v>6</v>
      </c>
      <c r="S27" s="6">
        <v>3.3999999999999998E-3</v>
      </c>
      <c r="T27" s="6">
        <v>0</v>
      </c>
      <c r="U27" s="6">
        <v>0.11</v>
      </c>
    </row>
    <row r="28" spans="1:21" x14ac:dyDescent="0.3">
      <c r="A28" s="3"/>
      <c r="B28" s="6" t="s">
        <v>112</v>
      </c>
      <c r="C28" s="6">
        <v>70</v>
      </c>
      <c r="D28" s="6">
        <v>3.1</v>
      </c>
      <c r="E28" s="6">
        <v>7.3</v>
      </c>
      <c r="F28" s="6">
        <v>12.3</v>
      </c>
      <c r="G28" s="6">
        <v>76</v>
      </c>
      <c r="H28" s="6" t="s">
        <v>120</v>
      </c>
      <c r="I28" s="6">
        <v>2.8</v>
      </c>
      <c r="J28" s="6">
        <v>0.1</v>
      </c>
      <c r="K28" s="6">
        <v>0.08</v>
      </c>
      <c r="L28" s="6">
        <v>40.799999999999997</v>
      </c>
      <c r="M28" s="6">
        <v>1.7</v>
      </c>
      <c r="N28" s="6">
        <v>58.2</v>
      </c>
      <c r="O28" s="6">
        <v>85.9</v>
      </c>
      <c r="P28" s="6">
        <v>5.4</v>
      </c>
      <c r="Q28" s="6">
        <v>1.3</v>
      </c>
      <c r="R28" s="6">
        <v>35</v>
      </c>
      <c r="S28" s="6">
        <v>6.7000000000000002E-3</v>
      </c>
      <c r="T28" s="6">
        <v>1E-4</v>
      </c>
      <c r="U28" s="6">
        <v>0.12</v>
      </c>
    </row>
    <row r="29" spans="1:21" x14ac:dyDescent="0.3">
      <c r="A29" s="3"/>
      <c r="B29" s="6" t="s">
        <v>119</v>
      </c>
      <c r="C29" s="6">
        <v>115</v>
      </c>
      <c r="D29" s="6">
        <v>3.8</v>
      </c>
      <c r="E29" s="6">
        <v>4.0999999999999996</v>
      </c>
      <c r="F29" s="6">
        <v>17.2</v>
      </c>
      <c r="G29" s="6">
        <v>165.2</v>
      </c>
      <c r="H29" s="6" t="s">
        <v>130</v>
      </c>
      <c r="I29" s="6">
        <v>0.96</v>
      </c>
      <c r="J29" s="6">
        <v>0.08</v>
      </c>
      <c r="K29" s="6">
        <v>3.2000000000000001E-2</v>
      </c>
      <c r="L29" s="6">
        <v>34</v>
      </c>
      <c r="M29" s="6">
        <v>0.8</v>
      </c>
      <c r="N29" s="6">
        <v>57</v>
      </c>
      <c r="O29" s="6">
        <v>35.200000000000003</v>
      </c>
      <c r="P29" s="6">
        <v>6.1</v>
      </c>
      <c r="Q29" s="6">
        <v>0.4</v>
      </c>
      <c r="R29" s="6">
        <v>21</v>
      </c>
      <c r="S29" s="6">
        <v>4.1999999999999997E-3</v>
      </c>
      <c r="T29" s="6">
        <v>2.0000000000000001E-4</v>
      </c>
      <c r="U29" s="6">
        <v>0.13</v>
      </c>
    </row>
    <row r="30" spans="1:21" x14ac:dyDescent="0.3">
      <c r="A30" s="3"/>
      <c r="B30" s="6" t="s">
        <v>69</v>
      </c>
      <c r="C30" s="6">
        <v>150</v>
      </c>
      <c r="D30" s="6">
        <v>7.0000000000000007E-2</v>
      </c>
      <c r="E30" s="6">
        <v>0.05</v>
      </c>
      <c r="F30" s="6">
        <v>0.01</v>
      </c>
      <c r="G30" s="6">
        <v>30.01</v>
      </c>
      <c r="H30" s="6" t="s">
        <v>131</v>
      </c>
      <c r="I30" s="6">
        <v>1.2</v>
      </c>
      <c r="J30" s="6">
        <v>0</v>
      </c>
      <c r="K30" s="6">
        <v>0.04</v>
      </c>
      <c r="L30" s="6">
        <v>20</v>
      </c>
      <c r="M30" s="6">
        <v>0</v>
      </c>
      <c r="N30" s="6">
        <v>34.200000000000003</v>
      </c>
      <c r="O30" s="6">
        <v>8.6</v>
      </c>
      <c r="P30" s="6">
        <v>1.4</v>
      </c>
      <c r="Q30" s="6">
        <v>0.18</v>
      </c>
      <c r="R30" s="6">
        <v>16.8</v>
      </c>
      <c r="S30" s="6">
        <v>0</v>
      </c>
      <c r="T30" s="6">
        <v>0</v>
      </c>
      <c r="U30" s="6">
        <v>0</v>
      </c>
    </row>
    <row r="31" spans="1:21" x14ac:dyDescent="0.3">
      <c r="A31" s="3"/>
      <c r="B31" s="6" t="s">
        <v>50</v>
      </c>
      <c r="C31" s="6">
        <v>30</v>
      </c>
      <c r="D31" s="6">
        <v>2.4</v>
      </c>
      <c r="E31" s="6">
        <v>0.3</v>
      </c>
      <c r="F31" s="6">
        <v>14.7</v>
      </c>
      <c r="G31" s="6">
        <v>71.400000000000006</v>
      </c>
      <c r="H31" s="6"/>
      <c r="I31" s="6">
        <v>0</v>
      </c>
      <c r="J31" s="6">
        <v>0.04</v>
      </c>
      <c r="K31" s="6">
        <v>4.8000000000000001E-2</v>
      </c>
      <c r="L31" s="6">
        <v>0</v>
      </c>
      <c r="M31" s="6">
        <v>0</v>
      </c>
      <c r="N31" s="6">
        <v>29.9</v>
      </c>
      <c r="O31" s="6">
        <v>26.7</v>
      </c>
      <c r="P31" s="6">
        <v>5.2</v>
      </c>
      <c r="Q31" s="6">
        <v>0.6</v>
      </c>
      <c r="R31" s="6">
        <v>22.8</v>
      </c>
      <c r="S31" s="6">
        <v>6.0000000000000001E-3</v>
      </c>
      <c r="T31" s="6">
        <v>1E-4</v>
      </c>
      <c r="U31" s="6">
        <v>0.04</v>
      </c>
    </row>
    <row r="32" spans="1:21" ht="28.2" x14ac:dyDescent="0.3">
      <c r="A32" s="15" t="s">
        <v>17</v>
      </c>
      <c r="B32" s="5"/>
      <c r="C32" s="5">
        <f>SUM(C27:C31)</f>
        <v>405</v>
      </c>
      <c r="D32" s="5">
        <f>SUM(D27:D31)</f>
        <v>10.76</v>
      </c>
      <c r="E32" s="5">
        <f>SUM(E27:E31)</f>
        <v>11.96</v>
      </c>
      <c r="F32" s="5">
        <f>SUM(F27:F31)</f>
        <v>50.05</v>
      </c>
      <c r="G32" s="5">
        <f>SUM(G27:G31)</f>
        <v>354.61</v>
      </c>
      <c r="H32" s="6"/>
      <c r="I32" s="5">
        <f t="shared" ref="I32:U32" si="3">SUM(I27:I31)</f>
        <v>11.66</v>
      </c>
      <c r="J32" s="5">
        <f t="shared" si="3"/>
        <v>0.24500000000000002</v>
      </c>
      <c r="K32" s="5">
        <f t="shared" si="3"/>
        <v>0.22000000000000003</v>
      </c>
      <c r="L32" s="5">
        <f t="shared" si="3"/>
        <v>124.8</v>
      </c>
      <c r="M32" s="5">
        <f t="shared" si="3"/>
        <v>2.5</v>
      </c>
      <c r="N32" s="5">
        <f t="shared" si="3"/>
        <v>204.50000000000003</v>
      </c>
      <c r="O32" s="5">
        <f t="shared" si="3"/>
        <v>175.29999999999998</v>
      </c>
      <c r="P32" s="5">
        <f t="shared" si="3"/>
        <v>20.150000000000002</v>
      </c>
      <c r="Q32" s="5">
        <f t="shared" si="3"/>
        <v>2.8800000000000003</v>
      </c>
      <c r="R32" s="5">
        <f t="shared" si="3"/>
        <v>101.6</v>
      </c>
      <c r="S32" s="5">
        <f t="shared" si="3"/>
        <v>2.0299999999999999E-2</v>
      </c>
      <c r="T32" s="5">
        <f t="shared" si="3"/>
        <v>4.0000000000000002E-4</v>
      </c>
      <c r="U32" s="5">
        <f t="shared" si="3"/>
        <v>0.39999999999999997</v>
      </c>
    </row>
    <row r="33" spans="1:21" ht="28.2" x14ac:dyDescent="0.3">
      <c r="A33" s="15" t="s">
        <v>18</v>
      </c>
      <c r="B33" s="4"/>
      <c r="C33" s="4">
        <v>1640</v>
      </c>
      <c r="D33" s="4">
        <v>43.52</v>
      </c>
      <c r="E33" s="4">
        <v>49.44</v>
      </c>
      <c r="F33" s="4">
        <v>202.49</v>
      </c>
      <c r="G33" s="4">
        <v>1411.01</v>
      </c>
      <c r="H33" s="4"/>
      <c r="I33" s="4">
        <v>44.52</v>
      </c>
      <c r="J33" s="4">
        <v>0.85699999999999998</v>
      </c>
      <c r="K33" s="4">
        <v>1.49</v>
      </c>
      <c r="L33" s="4">
        <v>469.4</v>
      </c>
      <c r="M33" s="5">
        <v>10.11</v>
      </c>
      <c r="N33" s="4">
        <v>816.4</v>
      </c>
      <c r="O33" s="4">
        <v>703.1</v>
      </c>
      <c r="P33" s="4">
        <v>81.14</v>
      </c>
      <c r="Q33" s="4">
        <v>10.68</v>
      </c>
      <c r="R33" s="4">
        <v>401.3</v>
      </c>
      <c r="S33" s="4">
        <v>6.7400000000000002E-2</v>
      </c>
      <c r="T33" s="4">
        <v>1.67E-3</v>
      </c>
      <c r="U33" s="4">
        <v>1.474</v>
      </c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4"/>
  <sheetViews>
    <sheetView topLeftCell="A4" zoomScaleNormal="100" workbookViewId="0">
      <selection activeCell="A17" sqref="A17"/>
    </sheetView>
  </sheetViews>
  <sheetFormatPr defaultRowHeight="14.4" x14ac:dyDescent="0.3"/>
  <cols>
    <col min="1" max="1" width="11.6640625" customWidth="1"/>
    <col min="2" max="2" width="18.5546875" customWidth="1"/>
    <col min="3" max="5" width="7.33203125" customWidth="1"/>
    <col min="6" max="6" width="7.109375" customWidth="1"/>
    <col min="7" max="7" width="8" customWidth="1"/>
    <col min="8" max="8" width="8.33203125" customWidth="1"/>
    <col min="9" max="9" width="7.109375" customWidth="1"/>
    <col min="10" max="11" width="6.88671875" customWidth="1"/>
    <col min="12" max="12" width="7.6640625" customWidth="1"/>
    <col min="13" max="13" width="6.5546875" customWidth="1"/>
    <col min="14" max="14" width="6.88671875" customWidth="1"/>
    <col min="15" max="15" width="6.6640625" customWidth="1"/>
    <col min="16" max="16" width="6.5546875" customWidth="1"/>
    <col min="17" max="18" width="7.33203125" customWidth="1"/>
    <col min="19" max="19" width="6.6640625" customWidth="1"/>
    <col min="20" max="20" width="8.77734375" customWidth="1"/>
    <col min="21" max="21" width="6.33203125" customWidth="1"/>
  </cols>
  <sheetData>
    <row r="1" spans="1:21" ht="17.399999999999999" x14ac:dyDescent="0.3">
      <c r="A1" s="58" t="s">
        <v>84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ht="14.4" customHeight="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28.95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23" t="s">
        <v>170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7.399999999999999" customHeight="1" x14ac:dyDescent="0.3">
      <c r="A4" s="97" t="s">
        <v>25</v>
      </c>
      <c r="B4" s="98"/>
      <c r="C4" s="98"/>
      <c r="D4" s="98"/>
      <c r="E4" s="98"/>
      <c r="F4" s="98"/>
      <c r="G4" s="98"/>
      <c r="H4" s="99"/>
      <c r="I4" s="3"/>
      <c r="J4" s="3"/>
      <c r="K4" s="3"/>
      <c r="L4" s="3"/>
      <c r="M4" s="6"/>
      <c r="N4" s="3"/>
      <c r="O4" s="3"/>
      <c r="P4" s="3"/>
      <c r="Q4" s="3"/>
      <c r="R4" s="3"/>
      <c r="S4" s="3"/>
      <c r="T4" s="3"/>
      <c r="U4" s="3"/>
    </row>
    <row r="5" spans="1:21" ht="3" hidden="1" customHeight="1" x14ac:dyDescent="0.3">
      <c r="A5" s="100"/>
      <c r="B5" s="101"/>
      <c r="C5" s="101"/>
      <c r="D5" s="101"/>
      <c r="E5" s="101"/>
      <c r="F5" s="101"/>
      <c r="G5" s="101"/>
      <c r="H5" s="102"/>
      <c r="I5" s="3"/>
      <c r="J5" s="3"/>
      <c r="K5" s="3"/>
      <c r="L5" s="3"/>
      <c r="M5" s="6"/>
      <c r="N5" s="3"/>
      <c r="O5" s="3"/>
      <c r="P5" s="3"/>
      <c r="Q5" s="3"/>
      <c r="R5" s="3"/>
      <c r="S5" s="3"/>
      <c r="T5" s="3"/>
      <c r="U5" s="3"/>
    </row>
    <row r="6" spans="1:21" x14ac:dyDescent="0.3">
      <c r="A6" s="3" t="s">
        <v>10</v>
      </c>
      <c r="B6" s="6"/>
      <c r="C6" s="3"/>
      <c r="D6" s="3"/>
      <c r="E6" s="3"/>
      <c r="F6" s="3"/>
      <c r="G6" s="3"/>
      <c r="H6" s="3"/>
      <c r="I6" s="3"/>
      <c r="J6" s="3"/>
      <c r="K6" s="3"/>
      <c r="L6" s="6"/>
      <c r="M6" s="6"/>
      <c r="N6" s="3"/>
      <c r="O6" s="3"/>
      <c r="P6" s="3"/>
      <c r="Q6" s="6"/>
      <c r="R6" s="6"/>
      <c r="S6" s="6"/>
      <c r="T6" s="6"/>
      <c r="U6" s="6"/>
    </row>
    <row r="7" spans="1:21" ht="18" customHeight="1" x14ac:dyDescent="0.3">
      <c r="A7" s="3"/>
      <c r="B7" s="10" t="s">
        <v>70</v>
      </c>
      <c r="C7" s="6">
        <v>180</v>
      </c>
      <c r="D7" s="6">
        <v>2.9</v>
      </c>
      <c r="E7" s="6">
        <v>2.8</v>
      </c>
      <c r="F7" s="6">
        <v>25.16</v>
      </c>
      <c r="G7" s="6">
        <v>107.6</v>
      </c>
      <c r="H7" s="3" t="s">
        <v>114</v>
      </c>
      <c r="I7" s="6">
        <v>8.0500000000000007</v>
      </c>
      <c r="J7" s="6">
        <v>0.09</v>
      </c>
      <c r="K7" s="6">
        <v>0.08</v>
      </c>
      <c r="L7" s="6">
        <v>22.1</v>
      </c>
      <c r="M7" s="6">
        <v>0.05</v>
      </c>
      <c r="N7" s="6">
        <v>88</v>
      </c>
      <c r="O7" s="6">
        <v>59.7</v>
      </c>
      <c r="P7" s="6">
        <v>6.5</v>
      </c>
      <c r="Q7" s="6">
        <v>0.18</v>
      </c>
      <c r="R7" s="6">
        <v>54</v>
      </c>
      <c r="S7" s="6">
        <v>3.0000000000000001E-3</v>
      </c>
      <c r="T7" s="6">
        <v>3.0000000000000001E-3</v>
      </c>
      <c r="U7" s="6">
        <v>0.122</v>
      </c>
    </row>
    <row r="8" spans="1:21" ht="16.95" customHeight="1" x14ac:dyDescent="0.3">
      <c r="A8" s="3"/>
      <c r="B8" s="10" t="s">
        <v>54</v>
      </c>
      <c r="C8" s="6">
        <v>40</v>
      </c>
      <c r="D8" s="6">
        <v>4.08</v>
      </c>
      <c r="E8" s="6">
        <v>4.5999999999999996</v>
      </c>
      <c r="F8" s="6">
        <v>0.28000000000000003</v>
      </c>
      <c r="G8" s="6">
        <v>75.8</v>
      </c>
      <c r="H8" s="6" t="s">
        <v>124</v>
      </c>
      <c r="I8" s="6">
        <v>0</v>
      </c>
      <c r="J8" s="6">
        <v>2.8000000000000001E-2</v>
      </c>
      <c r="K8" s="6">
        <v>7.5999999999999998E-2</v>
      </c>
      <c r="L8" s="6">
        <v>47.2</v>
      </c>
      <c r="M8" s="6">
        <v>1.76</v>
      </c>
      <c r="N8" s="6">
        <v>62</v>
      </c>
      <c r="O8" s="6">
        <v>47.8</v>
      </c>
      <c r="P8" s="6">
        <v>4.8</v>
      </c>
      <c r="Q8" s="6">
        <v>1</v>
      </c>
      <c r="R8" s="6">
        <v>16</v>
      </c>
      <c r="S8" s="6">
        <v>8.0000000000000002E-3</v>
      </c>
      <c r="T8" s="6">
        <v>1E-4</v>
      </c>
      <c r="U8" s="6">
        <v>8.2000000000000003E-2</v>
      </c>
    </row>
    <row r="9" spans="1:21" ht="16.2" customHeight="1" x14ac:dyDescent="0.3">
      <c r="A9" s="3"/>
      <c r="B9" s="10" t="s">
        <v>216</v>
      </c>
      <c r="C9" s="6">
        <v>50</v>
      </c>
      <c r="D9" s="6">
        <v>2.48</v>
      </c>
      <c r="E9" s="6">
        <v>4.66</v>
      </c>
      <c r="F9" s="6">
        <v>11.3</v>
      </c>
      <c r="G9" s="6">
        <v>76.099999999999994</v>
      </c>
      <c r="H9" s="6" t="s">
        <v>106</v>
      </c>
      <c r="I9" s="6">
        <v>0</v>
      </c>
      <c r="J9" s="6">
        <v>4.9000000000000002E-2</v>
      </c>
      <c r="K9" s="6">
        <v>0.03</v>
      </c>
      <c r="L9" s="6">
        <v>22</v>
      </c>
      <c r="M9" s="6">
        <v>1.3</v>
      </c>
      <c r="N9" s="6">
        <v>9.3000000000000007</v>
      </c>
      <c r="O9" s="6">
        <v>29.7</v>
      </c>
      <c r="P9" s="6">
        <v>3.24</v>
      </c>
      <c r="Q9" s="6">
        <v>0.62</v>
      </c>
      <c r="R9" s="6">
        <v>21.8</v>
      </c>
      <c r="S9" s="6">
        <v>6.0000000000000001E-3</v>
      </c>
      <c r="T9" s="6">
        <v>1E-4</v>
      </c>
      <c r="U9" s="6">
        <v>0.19500000000000001</v>
      </c>
    </row>
    <row r="10" spans="1:21" x14ac:dyDescent="0.3">
      <c r="A10" s="3"/>
      <c r="B10" s="6" t="s">
        <v>63</v>
      </c>
      <c r="C10" s="6">
        <v>150</v>
      </c>
      <c r="D10" s="6">
        <v>0.95</v>
      </c>
      <c r="E10" s="6">
        <v>0.8</v>
      </c>
      <c r="F10" s="6">
        <v>10.95</v>
      </c>
      <c r="G10" s="6">
        <v>79.5</v>
      </c>
      <c r="H10" s="3" t="s">
        <v>123</v>
      </c>
      <c r="I10" s="6">
        <v>2.8</v>
      </c>
      <c r="J10" s="6">
        <v>0.02</v>
      </c>
      <c r="K10" s="6">
        <v>0.02</v>
      </c>
      <c r="L10" s="6">
        <v>6.3</v>
      </c>
      <c r="M10" s="6">
        <v>0.02</v>
      </c>
      <c r="N10" s="6">
        <v>15.8</v>
      </c>
      <c r="O10" s="6">
        <v>19.2</v>
      </c>
      <c r="P10" s="6">
        <v>4.2</v>
      </c>
      <c r="Q10" s="6">
        <v>0.2</v>
      </c>
      <c r="R10" s="6">
        <v>13</v>
      </c>
      <c r="S10" s="6">
        <v>1E-3</v>
      </c>
      <c r="T10" s="6">
        <v>1E-4</v>
      </c>
      <c r="U10" s="6">
        <v>2E-3</v>
      </c>
    </row>
    <row r="11" spans="1:21" ht="18" customHeight="1" x14ac:dyDescent="0.3">
      <c r="A11" s="15" t="s">
        <v>11</v>
      </c>
      <c r="B11" s="5"/>
      <c r="C11" s="5">
        <f>SUM(C7:C10)</f>
        <v>420</v>
      </c>
      <c r="D11" s="5">
        <f>SUM(D7:D10)</f>
        <v>10.41</v>
      </c>
      <c r="E11" s="5">
        <f>SUM(E7:E10)</f>
        <v>12.86</v>
      </c>
      <c r="F11" s="5">
        <f>SUM(F7:F10)</f>
        <v>47.69</v>
      </c>
      <c r="G11" s="5">
        <f>SUM(G7:G10)</f>
        <v>339</v>
      </c>
      <c r="H11" s="3"/>
      <c r="I11" s="5">
        <f t="shared" ref="I11:U11" si="0">SUM(I7:I10)</f>
        <v>10.850000000000001</v>
      </c>
      <c r="J11" s="5">
        <f t="shared" si="0"/>
        <v>0.18699999999999997</v>
      </c>
      <c r="K11" s="5">
        <f t="shared" si="0"/>
        <v>0.20599999999999999</v>
      </c>
      <c r="L11" s="5">
        <f t="shared" si="0"/>
        <v>97.600000000000009</v>
      </c>
      <c r="M11" s="5">
        <f t="shared" si="0"/>
        <v>3.1300000000000003</v>
      </c>
      <c r="N11" s="5">
        <f t="shared" si="0"/>
        <v>175.10000000000002</v>
      </c>
      <c r="O11" s="5">
        <f t="shared" si="0"/>
        <v>156.39999999999998</v>
      </c>
      <c r="P11" s="5">
        <f t="shared" si="0"/>
        <v>18.740000000000002</v>
      </c>
      <c r="Q11" s="5">
        <f t="shared" si="0"/>
        <v>1.9999999999999998</v>
      </c>
      <c r="R11" s="5">
        <f t="shared" si="0"/>
        <v>104.8</v>
      </c>
      <c r="S11" s="5">
        <f t="shared" si="0"/>
        <v>1.8000000000000002E-2</v>
      </c>
      <c r="T11" s="5">
        <f t="shared" si="0"/>
        <v>3.2999999999999995E-3</v>
      </c>
      <c r="U11" s="5">
        <f t="shared" si="0"/>
        <v>0.40100000000000002</v>
      </c>
    </row>
    <row r="12" spans="1:21" ht="64.2" customHeight="1" x14ac:dyDescent="0.3">
      <c r="A12" s="15" t="s">
        <v>45</v>
      </c>
      <c r="B12" s="10" t="s">
        <v>149</v>
      </c>
      <c r="C12" s="5">
        <v>100</v>
      </c>
      <c r="D12" s="5">
        <v>2.7</v>
      </c>
      <c r="E12" s="5">
        <v>0</v>
      </c>
      <c r="F12" s="5">
        <v>13.05</v>
      </c>
      <c r="G12" s="5">
        <v>89</v>
      </c>
      <c r="H12" s="3" t="s">
        <v>148</v>
      </c>
      <c r="I12" s="5">
        <v>2.5</v>
      </c>
      <c r="J12" s="5">
        <v>4.4999999999999998E-2</v>
      </c>
      <c r="K12" s="5">
        <v>0.05</v>
      </c>
      <c r="L12" s="5">
        <v>24.7</v>
      </c>
      <c r="M12" s="5">
        <v>0</v>
      </c>
      <c r="N12" s="5">
        <v>45</v>
      </c>
      <c r="O12" s="5">
        <v>40</v>
      </c>
      <c r="P12" s="5">
        <v>6</v>
      </c>
      <c r="Q12" s="5">
        <v>0.5</v>
      </c>
      <c r="R12" s="5">
        <v>30</v>
      </c>
      <c r="S12" s="5">
        <v>5.0000000000000001E-3</v>
      </c>
      <c r="T12" s="5">
        <v>0</v>
      </c>
      <c r="U12" s="5">
        <v>0.1</v>
      </c>
    </row>
    <row r="13" spans="1:21" x14ac:dyDescent="0.3">
      <c r="A13" s="3" t="s">
        <v>12</v>
      </c>
      <c r="B13" s="6"/>
      <c r="C13" s="6"/>
      <c r="D13" s="6"/>
      <c r="E13" s="6"/>
      <c r="F13" s="6"/>
      <c r="G13" s="6"/>
      <c r="H13" s="3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3">
      <c r="A14" s="3"/>
      <c r="B14" s="6" t="s">
        <v>64</v>
      </c>
      <c r="C14" s="6">
        <v>180</v>
      </c>
      <c r="D14" s="6">
        <v>3.7</v>
      </c>
      <c r="E14" s="6">
        <v>3.35</v>
      </c>
      <c r="F14" s="6">
        <v>9.1999999999999993</v>
      </c>
      <c r="G14" s="6">
        <v>104.8</v>
      </c>
      <c r="H14" s="3" t="s">
        <v>129</v>
      </c>
      <c r="I14" s="6">
        <v>7.2</v>
      </c>
      <c r="J14" s="6">
        <v>5.5E-2</v>
      </c>
      <c r="K14" s="6">
        <v>0.16</v>
      </c>
      <c r="L14" s="6">
        <v>35.6</v>
      </c>
      <c r="M14" s="6">
        <v>0</v>
      </c>
      <c r="N14" s="6">
        <v>65.7</v>
      </c>
      <c r="O14" s="6">
        <v>56.3</v>
      </c>
      <c r="P14" s="6">
        <v>4.92</v>
      </c>
      <c r="Q14" s="6">
        <v>0.8</v>
      </c>
      <c r="R14" s="6">
        <v>34</v>
      </c>
      <c r="S14" s="6">
        <v>9.1000000000000004E-3</v>
      </c>
      <c r="T14" s="6">
        <v>0</v>
      </c>
      <c r="U14" s="6">
        <v>0.31</v>
      </c>
    </row>
    <row r="15" spans="1:21" x14ac:dyDescent="0.3">
      <c r="A15" s="3"/>
      <c r="B15" s="6" t="s">
        <v>65</v>
      </c>
      <c r="C15" s="6">
        <v>70</v>
      </c>
      <c r="D15" s="6">
        <v>6.25</v>
      </c>
      <c r="E15" s="6">
        <v>6.9</v>
      </c>
      <c r="F15" s="6">
        <v>17.649999999999999</v>
      </c>
      <c r="G15" s="6">
        <v>119.7</v>
      </c>
      <c r="H15" s="3" t="s">
        <v>128</v>
      </c>
      <c r="I15" s="6">
        <v>1.4</v>
      </c>
      <c r="J15" s="6">
        <v>0.105</v>
      </c>
      <c r="K15" s="6">
        <v>7.0000000000000007E-2</v>
      </c>
      <c r="L15" s="6">
        <v>27.6</v>
      </c>
      <c r="M15" s="6">
        <v>3.7</v>
      </c>
      <c r="N15" s="6">
        <v>74.8</v>
      </c>
      <c r="O15" s="6">
        <v>59.6</v>
      </c>
      <c r="P15" s="6">
        <v>8.4700000000000006</v>
      </c>
      <c r="Q15" s="6">
        <v>0.48</v>
      </c>
      <c r="R15" s="6">
        <v>55.7</v>
      </c>
      <c r="S15" s="6">
        <v>9.4999999999999998E-3</v>
      </c>
      <c r="T15" s="6">
        <v>7.0000000000000001E-3</v>
      </c>
      <c r="U15" s="6">
        <v>0.09</v>
      </c>
    </row>
    <row r="16" spans="1:21" x14ac:dyDescent="0.3">
      <c r="A16" s="3"/>
      <c r="B16" s="6" t="s">
        <v>122</v>
      </c>
      <c r="C16" s="6">
        <v>50</v>
      </c>
      <c r="D16" s="6">
        <v>0.1</v>
      </c>
      <c r="E16" s="6">
        <v>4.5</v>
      </c>
      <c r="F16" s="6">
        <v>4.9000000000000004</v>
      </c>
      <c r="G16" s="6">
        <v>116.8</v>
      </c>
      <c r="H16" s="3" t="s">
        <v>127</v>
      </c>
      <c r="I16" s="6">
        <v>4.2</v>
      </c>
      <c r="J16" s="6">
        <v>0.06</v>
      </c>
      <c r="K16" s="6">
        <v>0.05</v>
      </c>
      <c r="L16" s="6">
        <v>9.4</v>
      </c>
      <c r="M16" s="6">
        <v>0</v>
      </c>
      <c r="N16" s="6">
        <v>39.200000000000003</v>
      </c>
      <c r="O16" s="6">
        <v>32.6</v>
      </c>
      <c r="P16" s="6">
        <v>4.0999999999999996</v>
      </c>
      <c r="Q16" s="6">
        <v>0.6</v>
      </c>
      <c r="R16" s="6">
        <v>32.299999999999997</v>
      </c>
      <c r="S16" s="6">
        <v>5.4999999999999997E-3</v>
      </c>
      <c r="T16" s="6">
        <v>0</v>
      </c>
      <c r="U16" s="6">
        <v>2.5000000000000001E-2</v>
      </c>
    </row>
    <row r="17" spans="1:21" x14ac:dyDescent="0.3">
      <c r="A17" s="3"/>
      <c r="B17" s="6" t="s">
        <v>66</v>
      </c>
      <c r="C17" s="6">
        <v>130</v>
      </c>
      <c r="D17" s="6">
        <v>5.3</v>
      </c>
      <c r="E17" s="6">
        <v>5.8</v>
      </c>
      <c r="F17" s="6">
        <v>22.6</v>
      </c>
      <c r="G17" s="6">
        <v>136.5</v>
      </c>
      <c r="H17" s="6" t="s">
        <v>126</v>
      </c>
      <c r="I17" s="6">
        <v>0.12</v>
      </c>
      <c r="J17" s="6">
        <v>0.05</v>
      </c>
      <c r="K17" s="6">
        <v>2.5000000000000001E-2</v>
      </c>
      <c r="L17" s="6">
        <v>25.7</v>
      </c>
      <c r="M17" s="6">
        <v>0</v>
      </c>
      <c r="N17" s="6">
        <v>67.900000000000006</v>
      </c>
      <c r="O17" s="6">
        <v>60.4</v>
      </c>
      <c r="P17" s="6">
        <v>4.34</v>
      </c>
      <c r="Q17" s="6">
        <v>0.95</v>
      </c>
      <c r="R17" s="6">
        <v>22.4</v>
      </c>
      <c r="S17" s="6">
        <v>8.8999999999999999E-3</v>
      </c>
      <c r="T17" s="6">
        <v>0</v>
      </c>
      <c r="U17" s="6">
        <v>0.16</v>
      </c>
    </row>
    <row r="18" spans="1:21" x14ac:dyDescent="0.3">
      <c r="A18" s="3"/>
      <c r="B18" s="6" t="s">
        <v>58</v>
      </c>
      <c r="C18" s="6">
        <v>180</v>
      </c>
      <c r="D18" s="6">
        <v>0.18</v>
      </c>
      <c r="E18" s="6">
        <v>0</v>
      </c>
      <c r="F18" s="6">
        <v>24</v>
      </c>
      <c r="G18" s="6">
        <v>88.7</v>
      </c>
      <c r="H18" s="6" t="s">
        <v>125</v>
      </c>
      <c r="I18" s="6">
        <v>4.5</v>
      </c>
      <c r="J18" s="6">
        <v>6.0000000000000001E-3</v>
      </c>
      <c r="K18" s="6">
        <v>1.4999999999999999E-2</v>
      </c>
      <c r="L18" s="6">
        <v>78.599999999999994</v>
      </c>
      <c r="M18" s="6">
        <v>0</v>
      </c>
      <c r="N18" s="6">
        <v>20.399999999999999</v>
      </c>
      <c r="O18" s="6">
        <v>36.700000000000003</v>
      </c>
      <c r="P18" s="6">
        <v>5.52</v>
      </c>
      <c r="Q18" s="6">
        <v>0.45</v>
      </c>
      <c r="R18" s="6">
        <v>54</v>
      </c>
      <c r="S18" s="6">
        <v>0</v>
      </c>
      <c r="T18" s="6">
        <v>0</v>
      </c>
      <c r="U18" s="6">
        <v>0</v>
      </c>
    </row>
    <row r="19" spans="1:21" x14ac:dyDescent="0.3">
      <c r="A19" s="3"/>
      <c r="B19" s="6" t="s">
        <v>38</v>
      </c>
      <c r="C19" s="6">
        <v>50</v>
      </c>
      <c r="D19" s="6">
        <v>3.4</v>
      </c>
      <c r="E19" s="6">
        <v>0.48</v>
      </c>
      <c r="F19" s="6">
        <v>13.4</v>
      </c>
      <c r="G19" s="6">
        <v>69.599999999999994</v>
      </c>
      <c r="H19" s="6"/>
      <c r="I19" s="6">
        <v>0</v>
      </c>
      <c r="J19" s="6">
        <v>0.04</v>
      </c>
      <c r="K19" s="6">
        <v>0.04</v>
      </c>
      <c r="L19" s="6">
        <v>0</v>
      </c>
      <c r="M19" s="6">
        <v>0</v>
      </c>
      <c r="N19" s="6">
        <v>46.8</v>
      </c>
      <c r="O19" s="6">
        <v>34.799999999999997</v>
      </c>
      <c r="P19" s="6">
        <v>7.4</v>
      </c>
      <c r="Q19" s="6">
        <v>0.78</v>
      </c>
      <c r="R19" s="6">
        <v>14.4</v>
      </c>
      <c r="S19" s="6">
        <v>1E-3</v>
      </c>
      <c r="T19" s="6">
        <v>0</v>
      </c>
      <c r="U19" s="6">
        <v>0.16</v>
      </c>
    </row>
    <row r="20" spans="1:21" ht="28.2" x14ac:dyDescent="0.3">
      <c r="A20" s="15" t="s">
        <v>13</v>
      </c>
      <c r="B20" s="5"/>
      <c r="C20" s="5">
        <f>SUM(C14:C19)</f>
        <v>660</v>
      </c>
      <c r="D20" s="5">
        <f>SUM(D14:D19)</f>
        <v>18.929999999999996</v>
      </c>
      <c r="E20" s="5">
        <f>SUM(E14:E19)</f>
        <v>21.03</v>
      </c>
      <c r="F20" s="5">
        <f>SUM(F14:F19)</f>
        <v>91.75</v>
      </c>
      <c r="G20" s="5">
        <f>SUM(G14:G19)</f>
        <v>636.1</v>
      </c>
      <c r="H20" s="6"/>
      <c r="I20" s="5">
        <f t="shared" ref="I20:U20" si="1">SUM(I14:I19)</f>
        <v>17.420000000000002</v>
      </c>
      <c r="J20" s="5">
        <f t="shared" si="1"/>
        <v>0.316</v>
      </c>
      <c r="K20" s="5">
        <f t="shared" si="1"/>
        <v>0.36000000000000004</v>
      </c>
      <c r="L20" s="5">
        <f t="shared" si="1"/>
        <v>176.9</v>
      </c>
      <c r="M20" s="5">
        <f t="shared" si="1"/>
        <v>3.7</v>
      </c>
      <c r="N20" s="5">
        <f t="shared" si="1"/>
        <v>314.8</v>
      </c>
      <c r="O20" s="5">
        <f t="shared" si="1"/>
        <v>280.40000000000003</v>
      </c>
      <c r="P20" s="5">
        <f t="shared" si="1"/>
        <v>34.75</v>
      </c>
      <c r="Q20" s="5">
        <f t="shared" si="1"/>
        <v>4.0600000000000005</v>
      </c>
      <c r="R20" s="5">
        <f t="shared" si="1"/>
        <v>212.8</v>
      </c>
      <c r="S20" s="5">
        <f t="shared" si="1"/>
        <v>3.3999999999999996E-2</v>
      </c>
      <c r="T20" s="5">
        <f t="shared" si="1"/>
        <v>7.0000000000000001E-3</v>
      </c>
      <c r="U20" s="5">
        <f t="shared" si="1"/>
        <v>0.74500000000000011</v>
      </c>
    </row>
    <row r="21" spans="1:21" x14ac:dyDescent="0.3">
      <c r="A21" s="3" t="s">
        <v>14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3">
      <c r="A22" s="3"/>
      <c r="B22" s="3" t="s">
        <v>59</v>
      </c>
      <c r="C22" s="3">
        <v>70</v>
      </c>
      <c r="D22" s="3">
        <v>4.0999999999999996</v>
      </c>
      <c r="E22" s="3">
        <v>8.02</v>
      </c>
      <c r="F22" s="3">
        <v>31.2</v>
      </c>
      <c r="G22" s="3">
        <v>201</v>
      </c>
      <c r="H22" s="3" t="s">
        <v>132</v>
      </c>
      <c r="I22" s="3">
        <v>2.5</v>
      </c>
      <c r="J22" s="3">
        <v>0.04</v>
      </c>
      <c r="K22" s="3">
        <v>0.03</v>
      </c>
      <c r="L22" s="3">
        <v>21</v>
      </c>
      <c r="M22" s="6">
        <v>0</v>
      </c>
      <c r="N22" s="3">
        <v>48.5</v>
      </c>
      <c r="O22" s="3">
        <v>41.5</v>
      </c>
      <c r="P22" s="3">
        <v>23</v>
      </c>
      <c r="Q22" s="3">
        <v>0.6</v>
      </c>
      <c r="R22" s="3">
        <v>50</v>
      </c>
      <c r="S22" s="3">
        <v>5.0000000000000001E-3</v>
      </c>
      <c r="T22" s="3">
        <v>2.8999999999999998E-3</v>
      </c>
      <c r="U22" s="3">
        <v>0.14000000000000001</v>
      </c>
    </row>
    <row r="23" spans="1:21" x14ac:dyDescent="0.3">
      <c r="A23" s="3"/>
      <c r="B23" s="6" t="s">
        <v>51</v>
      </c>
      <c r="C23" s="6">
        <v>200</v>
      </c>
      <c r="D23" s="6">
        <v>3.9</v>
      </c>
      <c r="E23" s="6">
        <v>0.8</v>
      </c>
      <c r="F23" s="6">
        <v>4.1500000000000004</v>
      </c>
      <c r="G23" s="6">
        <v>54</v>
      </c>
      <c r="H23" s="6" t="s">
        <v>133</v>
      </c>
      <c r="I23" s="6">
        <v>1.05</v>
      </c>
      <c r="J23" s="6">
        <v>3.5000000000000003E-2</v>
      </c>
      <c r="K23" s="6">
        <v>0.05</v>
      </c>
      <c r="L23" s="6">
        <v>45</v>
      </c>
      <c r="M23" s="6">
        <v>0</v>
      </c>
      <c r="N23" s="6">
        <v>82</v>
      </c>
      <c r="O23" s="6">
        <v>75.2</v>
      </c>
      <c r="P23" s="6">
        <v>4</v>
      </c>
      <c r="Q23" s="6">
        <v>0.12</v>
      </c>
      <c r="R23" s="6">
        <v>14</v>
      </c>
      <c r="S23" s="6">
        <v>3.0000000000000001E-3</v>
      </c>
      <c r="T23" s="6">
        <v>1E-4</v>
      </c>
      <c r="U23" s="6">
        <v>0.03</v>
      </c>
    </row>
    <row r="24" spans="1:21" x14ac:dyDescent="0.3">
      <c r="A24" s="3"/>
      <c r="B24" s="6" t="s">
        <v>168</v>
      </c>
      <c r="C24" s="6">
        <v>100</v>
      </c>
      <c r="D24" s="6">
        <v>0.2</v>
      </c>
      <c r="E24" s="6">
        <v>0.13</v>
      </c>
      <c r="F24" s="6">
        <v>4.38</v>
      </c>
      <c r="G24" s="6">
        <v>15.7</v>
      </c>
      <c r="H24" s="6"/>
      <c r="I24" s="6">
        <v>3.6</v>
      </c>
      <c r="J24" s="6">
        <v>0.06</v>
      </c>
      <c r="K24" s="6">
        <v>7.0000000000000007E-2</v>
      </c>
      <c r="L24" s="6">
        <v>9.4</v>
      </c>
      <c r="M24" s="6">
        <v>0</v>
      </c>
      <c r="N24" s="6">
        <v>5.3</v>
      </c>
      <c r="O24" s="6">
        <v>3.7</v>
      </c>
      <c r="P24" s="6">
        <v>3</v>
      </c>
      <c r="Q24" s="6">
        <v>0.9</v>
      </c>
      <c r="R24" s="6">
        <v>26</v>
      </c>
      <c r="S24" s="6">
        <v>7.0000000000000001E-3</v>
      </c>
      <c r="T24" s="6">
        <v>0</v>
      </c>
      <c r="U24" s="6">
        <v>0.13</v>
      </c>
    </row>
    <row r="25" spans="1:21" ht="28.2" x14ac:dyDescent="0.3">
      <c r="A25" s="15" t="s">
        <v>15</v>
      </c>
      <c r="B25" s="5"/>
      <c r="C25" s="5">
        <f>SUM(C22:C24)</f>
        <v>370</v>
      </c>
      <c r="D25" s="5">
        <f>SUM(D22:D24)</f>
        <v>8.1999999999999993</v>
      </c>
      <c r="E25" s="5">
        <f>SUM(E22:E24)</f>
        <v>8.9500000000000011</v>
      </c>
      <c r="F25" s="5">
        <f>SUM(F22:F24)</f>
        <v>39.730000000000004</v>
      </c>
      <c r="G25" s="5">
        <f>SUM(G22:G24)</f>
        <v>270.7</v>
      </c>
      <c r="H25" s="6"/>
      <c r="I25" s="5">
        <f t="shared" ref="I25:U25" si="2">SUM(I22:I24)</f>
        <v>7.15</v>
      </c>
      <c r="J25" s="5">
        <f t="shared" si="2"/>
        <v>0.13500000000000001</v>
      </c>
      <c r="K25" s="5">
        <f t="shared" si="2"/>
        <v>0.15000000000000002</v>
      </c>
      <c r="L25" s="5">
        <f t="shared" si="2"/>
        <v>75.400000000000006</v>
      </c>
      <c r="M25" s="5">
        <f t="shared" si="2"/>
        <v>0</v>
      </c>
      <c r="N25" s="5">
        <f t="shared" si="2"/>
        <v>135.80000000000001</v>
      </c>
      <c r="O25" s="5">
        <f t="shared" si="2"/>
        <v>120.4</v>
      </c>
      <c r="P25" s="5">
        <f t="shared" si="2"/>
        <v>30</v>
      </c>
      <c r="Q25" s="5">
        <f t="shared" si="2"/>
        <v>1.62</v>
      </c>
      <c r="R25" s="5">
        <f t="shared" si="2"/>
        <v>90</v>
      </c>
      <c r="S25" s="5">
        <f t="shared" si="2"/>
        <v>1.4999999999999999E-2</v>
      </c>
      <c r="T25" s="5">
        <f t="shared" si="2"/>
        <v>2.9999999999999996E-3</v>
      </c>
      <c r="U25" s="5">
        <f t="shared" si="2"/>
        <v>0.30000000000000004</v>
      </c>
    </row>
    <row r="26" spans="1:21" x14ac:dyDescent="0.3">
      <c r="A26" s="3" t="s">
        <v>16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3"/>
      <c r="M26" s="6"/>
      <c r="N26" s="3"/>
      <c r="O26" s="3"/>
      <c r="P26" s="3"/>
      <c r="Q26" s="3"/>
      <c r="R26" s="3"/>
      <c r="S26" s="3"/>
      <c r="T26" s="3"/>
      <c r="U26" s="3"/>
    </row>
    <row r="27" spans="1:21" x14ac:dyDescent="0.3">
      <c r="A27" s="3"/>
      <c r="B27" s="6" t="s">
        <v>111</v>
      </c>
      <c r="C27" s="6">
        <v>50</v>
      </c>
      <c r="D27" s="6">
        <v>1.39</v>
      </c>
      <c r="E27" s="6">
        <v>0.32</v>
      </c>
      <c r="F27" s="6">
        <v>5.9</v>
      </c>
      <c r="G27" s="6">
        <v>23</v>
      </c>
      <c r="H27" s="6"/>
      <c r="I27" s="6">
        <v>6.7</v>
      </c>
      <c r="J27" s="6">
        <v>2.5000000000000001E-2</v>
      </c>
      <c r="K27" s="6">
        <v>0.02</v>
      </c>
      <c r="L27" s="6">
        <v>30</v>
      </c>
      <c r="M27" s="6">
        <v>0</v>
      </c>
      <c r="N27" s="6">
        <v>27.3</v>
      </c>
      <c r="O27" s="6">
        <v>24.9</v>
      </c>
      <c r="P27" s="6">
        <v>3.05</v>
      </c>
      <c r="Q27" s="6">
        <v>0.4</v>
      </c>
      <c r="R27" s="6">
        <v>8.1999999999999993</v>
      </c>
      <c r="S27" s="6">
        <v>5.4000000000000003E-3</v>
      </c>
      <c r="T27" s="6">
        <v>0</v>
      </c>
      <c r="U27" s="6">
        <v>0.16</v>
      </c>
    </row>
    <row r="28" spans="1:21" x14ac:dyDescent="0.3">
      <c r="A28" s="3"/>
      <c r="B28" s="6" t="s">
        <v>112</v>
      </c>
      <c r="C28" s="6">
        <v>80</v>
      </c>
      <c r="D28" s="6">
        <v>5.26</v>
      </c>
      <c r="E28" s="6">
        <v>8.6999999999999993</v>
      </c>
      <c r="F28" s="6">
        <v>19.3</v>
      </c>
      <c r="G28" s="6">
        <v>119</v>
      </c>
      <c r="H28" s="6" t="s">
        <v>120</v>
      </c>
      <c r="I28" s="6">
        <v>3.09</v>
      </c>
      <c r="J28" s="6">
        <v>0.1</v>
      </c>
      <c r="K28" s="6">
        <v>0.08</v>
      </c>
      <c r="L28" s="6">
        <v>40.799999999999997</v>
      </c>
      <c r="M28" s="6">
        <v>3.3</v>
      </c>
      <c r="N28" s="6">
        <v>64.2</v>
      </c>
      <c r="O28" s="6">
        <v>93.9</v>
      </c>
      <c r="P28" s="6">
        <v>6.4</v>
      </c>
      <c r="Q28" s="6">
        <v>1.3</v>
      </c>
      <c r="R28" s="6">
        <v>46.7</v>
      </c>
      <c r="S28" s="6">
        <v>7.7000000000000002E-3</v>
      </c>
      <c r="T28" s="6">
        <v>2.5000000000000001E-3</v>
      </c>
      <c r="U28" s="6">
        <v>0.15</v>
      </c>
    </row>
    <row r="29" spans="1:21" x14ac:dyDescent="0.3">
      <c r="A29" s="3"/>
      <c r="B29" s="6" t="s">
        <v>119</v>
      </c>
      <c r="C29" s="6">
        <v>160</v>
      </c>
      <c r="D29" s="6">
        <v>4.38</v>
      </c>
      <c r="E29" s="6">
        <v>6.3</v>
      </c>
      <c r="F29" s="6">
        <v>23.2</v>
      </c>
      <c r="G29" s="6">
        <v>187</v>
      </c>
      <c r="H29" s="6" t="s">
        <v>130</v>
      </c>
      <c r="I29" s="6">
        <v>1.96</v>
      </c>
      <c r="J29" s="6">
        <v>0.09</v>
      </c>
      <c r="K29" s="6">
        <v>3.4000000000000002E-2</v>
      </c>
      <c r="L29" s="6">
        <v>40</v>
      </c>
      <c r="M29" s="6">
        <v>0.9</v>
      </c>
      <c r="N29" s="6">
        <v>70.3</v>
      </c>
      <c r="O29" s="6">
        <v>44.2</v>
      </c>
      <c r="P29" s="6">
        <v>8.1999999999999993</v>
      </c>
      <c r="Q29" s="6">
        <v>0.45</v>
      </c>
      <c r="R29" s="6">
        <v>53.2</v>
      </c>
      <c r="S29" s="6">
        <v>6.4999999999999997E-3</v>
      </c>
      <c r="T29" s="6">
        <v>2.2000000000000001E-3</v>
      </c>
      <c r="U29" s="6">
        <v>0.14000000000000001</v>
      </c>
    </row>
    <row r="30" spans="1:21" x14ac:dyDescent="0.3">
      <c r="A30" s="3"/>
      <c r="B30" s="6" t="s">
        <v>69</v>
      </c>
      <c r="C30" s="6">
        <v>180</v>
      </c>
      <c r="D30" s="6">
        <v>0.08</v>
      </c>
      <c r="E30" s="6">
        <v>0.06</v>
      </c>
      <c r="F30" s="6">
        <v>0.21</v>
      </c>
      <c r="G30" s="6">
        <v>50.2</v>
      </c>
      <c r="H30" s="6" t="s">
        <v>131</v>
      </c>
      <c r="I30" s="6">
        <v>1.44</v>
      </c>
      <c r="J30" s="6">
        <v>0</v>
      </c>
      <c r="K30" s="6">
        <v>0.05</v>
      </c>
      <c r="L30" s="6">
        <v>24</v>
      </c>
      <c r="M30" s="6">
        <v>0</v>
      </c>
      <c r="N30" s="6">
        <v>41</v>
      </c>
      <c r="O30" s="6">
        <v>10.6</v>
      </c>
      <c r="P30" s="6">
        <v>2.5</v>
      </c>
      <c r="Q30" s="6">
        <v>0.21</v>
      </c>
      <c r="R30" s="6">
        <v>19.8</v>
      </c>
      <c r="S30" s="6">
        <v>0</v>
      </c>
      <c r="T30" s="6">
        <v>0</v>
      </c>
      <c r="U30" s="6">
        <v>0</v>
      </c>
    </row>
    <row r="31" spans="1:21" x14ac:dyDescent="0.3">
      <c r="A31" s="3"/>
      <c r="B31" s="6" t="s">
        <v>50</v>
      </c>
      <c r="C31" s="6">
        <v>40</v>
      </c>
      <c r="D31" s="6">
        <v>2.4</v>
      </c>
      <c r="E31" s="6">
        <v>0.3</v>
      </c>
      <c r="F31" s="6">
        <v>14.7</v>
      </c>
      <c r="G31" s="6">
        <v>71.400000000000006</v>
      </c>
      <c r="H31" s="6"/>
      <c r="I31" s="6">
        <v>0</v>
      </c>
      <c r="J31" s="6">
        <v>0.04</v>
      </c>
      <c r="K31" s="6">
        <v>4.8000000000000001E-2</v>
      </c>
      <c r="L31" s="6">
        <v>0</v>
      </c>
      <c r="M31" s="6">
        <v>0</v>
      </c>
      <c r="N31" s="6">
        <v>29.9</v>
      </c>
      <c r="O31" s="6">
        <v>26.7</v>
      </c>
      <c r="P31" s="6">
        <v>5.2</v>
      </c>
      <c r="Q31" s="6">
        <v>0.6</v>
      </c>
      <c r="R31" s="6">
        <v>22.8</v>
      </c>
      <c r="S31" s="6">
        <v>6.0000000000000001E-3</v>
      </c>
      <c r="T31" s="6">
        <v>1E-4</v>
      </c>
      <c r="U31" s="6">
        <v>0.04</v>
      </c>
    </row>
    <row r="32" spans="1:21" ht="28.2" x14ac:dyDescent="0.3">
      <c r="A32" s="15" t="s">
        <v>17</v>
      </c>
      <c r="B32" s="5"/>
      <c r="C32" s="5">
        <f>SUM(C27:C31)</f>
        <v>510</v>
      </c>
      <c r="D32" s="5">
        <f>SUM(D27:D31)</f>
        <v>13.51</v>
      </c>
      <c r="E32" s="5">
        <f>SUM(E27:E31)</f>
        <v>15.680000000000001</v>
      </c>
      <c r="F32" s="5">
        <f>SUM(F27:F31)</f>
        <v>63.31</v>
      </c>
      <c r="G32" s="5">
        <f>SUM(G27:G31)</f>
        <v>450.6</v>
      </c>
      <c r="H32" s="6"/>
      <c r="I32" s="5">
        <f t="shared" ref="I32:U32" si="3">SUM(I27:I31)</f>
        <v>13.19</v>
      </c>
      <c r="J32" s="5">
        <f t="shared" si="3"/>
        <v>0.255</v>
      </c>
      <c r="K32" s="5">
        <f t="shared" si="3"/>
        <v>0.23199999999999998</v>
      </c>
      <c r="L32" s="4">
        <f t="shared" si="3"/>
        <v>134.80000000000001</v>
      </c>
      <c r="M32" s="5">
        <f t="shared" si="3"/>
        <v>4.2</v>
      </c>
      <c r="N32" s="4">
        <f t="shared" si="3"/>
        <v>232.70000000000002</v>
      </c>
      <c r="O32" s="4">
        <f t="shared" si="3"/>
        <v>200.29999999999998</v>
      </c>
      <c r="P32" s="4">
        <f t="shared" si="3"/>
        <v>25.349999999999998</v>
      </c>
      <c r="Q32" s="4">
        <f t="shared" si="3"/>
        <v>2.9600000000000004</v>
      </c>
      <c r="R32" s="4">
        <f t="shared" si="3"/>
        <v>150.70000000000002</v>
      </c>
      <c r="S32" s="4">
        <f t="shared" si="3"/>
        <v>2.5599999999999998E-2</v>
      </c>
      <c r="T32" s="4">
        <f t="shared" si="3"/>
        <v>4.8000000000000004E-3</v>
      </c>
      <c r="U32" s="4">
        <f t="shared" si="3"/>
        <v>0.49</v>
      </c>
    </row>
    <row r="33" spans="1:21" ht="28.2" x14ac:dyDescent="0.3">
      <c r="A33" s="9" t="s">
        <v>18</v>
      </c>
      <c r="B33" s="3"/>
      <c r="C33" s="4">
        <v>1810</v>
      </c>
      <c r="D33" s="4">
        <v>53.59</v>
      </c>
      <c r="E33" s="4">
        <v>59.36</v>
      </c>
      <c r="F33" s="4">
        <v>261.39999999999998</v>
      </c>
      <c r="G33" s="4">
        <v>1804.7</v>
      </c>
      <c r="H33" s="4"/>
      <c r="I33" s="4">
        <v>50.97</v>
      </c>
      <c r="J33" s="4">
        <v>0.92900000000000005</v>
      </c>
      <c r="K33" s="4">
        <v>0.98099999999999998</v>
      </c>
      <c r="L33" s="4">
        <v>503</v>
      </c>
      <c r="M33" s="5">
        <v>10.11</v>
      </c>
      <c r="N33" s="4">
        <v>731.5</v>
      </c>
      <c r="O33" s="4">
        <v>801.6</v>
      </c>
      <c r="P33" s="4">
        <v>101.55</v>
      </c>
      <c r="Q33" s="4">
        <v>10.69</v>
      </c>
      <c r="R33" s="4">
        <v>494.45</v>
      </c>
      <c r="S33" s="4">
        <v>9.8599999999999993E-2</v>
      </c>
      <c r="T33" s="4">
        <v>1.9199999999999998E-2</v>
      </c>
      <c r="U33" s="4">
        <v>2.0329999999999999</v>
      </c>
    </row>
    <row r="34" spans="1:21" x14ac:dyDescent="0.3">
      <c r="M34" s="2"/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32"/>
  <sheetViews>
    <sheetView tabSelected="1" view="pageBreakPreview" topLeftCell="A25" zoomScaleNormal="100" zoomScaleSheetLayoutView="100" workbookViewId="0">
      <selection activeCell="V25" sqref="V25"/>
    </sheetView>
  </sheetViews>
  <sheetFormatPr defaultRowHeight="14.4" x14ac:dyDescent="0.3"/>
  <cols>
    <col min="2" max="2" width="21.109375" customWidth="1"/>
    <col min="3" max="3" width="6.44140625" customWidth="1"/>
    <col min="4" max="4" width="6.6640625" customWidth="1"/>
    <col min="5" max="7" width="7" customWidth="1"/>
    <col min="8" max="8" width="9.33203125" customWidth="1"/>
    <col min="9" max="9" width="7" customWidth="1"/>
    <col min="10" max="11" width="6.88671875" customWidth="1"/>
    <col min="12" max="12" width="6.6640625" customWidth="1"/>
    <col min="13" max="13" width="6.88671875" customWidth="1"/>
    <col min="14" max="14" width="6.6640625" customWidth="1"/>
    <col min="15" max="15" width="7.5546875" customWidth="1"/>
    <col min="16" max="16" width="7" customWidth="1"/>
    <col min="17" max="17" width="6.5546875" customWidth="1"/>
    <col min="18" max="18" width="6.6640625" customWidth="1"/>
    <col min="19" max="19" width="7.44140625" customWidth="1"/>
    <col min="21" max="21" width="6.44140625" customWidth="1"/>
  </cols>
  <sheetData>
    <row r="1" spans="1:21" ht="17.399999999999999" x14ac:dyDescent="0.3">
      <c r="A1" s="58" t="s">
        <v>21</v>
      </c>
      <c r="B1" s="59"/>
      <c r="C1" s="59"/>
      <c r="D1" s="59"/>
      <c r="E1" s="59"/>
      <c r="F1" s="59"/>
      <c r="G1" s="59"/>
      <c r="H1" s="60"/>
      <c r="I1" s="64" t="s">
        <v>100</v>
      </c>
      <c r="J1" s="65"/>
      <c r="K1" s="65"/>
      <c r="L1" s="65"/>
      <c r="M1" s="66"/>
      <c r="N1" s="64" t="s">
        <v>101</v>
      </c>
      <c r="O1" s="65"/>
      <c r="P1" s="65"/>
      <c r="Q1" s="65"/>
      <c r="R1" s="65"/>
      <c r="S1" s="65"/>
      <c r="T1" s="65"/>
      <c r="U1" s="66"/>
    </row>
    <row r="2" spans="1:21" x14ac:dyDescent="0.3">
      <c r="A2" s="76" t="s">
        <v>0</v>
      </c>
      <c r="B2" s="76" t="s">
        <v>1</v>
      </c>
      <c r="C2" s="76" t="s">
        <v>2</v>
      </c>
      <c r="D2" s="78" t="s">
        <v>3</v>
      </c>
      <c r="E2" s="79"/>
      <c r="F2" s="80"/>
      <c r="G2" s="76" t="s">
        <v>7</v>
      </c>
      <c r="H2" s="76" t="s">
        <v>8</v>
      </c>
      <c r="I2" s="67"/>
      <c r="J2" s="68"/>
      <c r="K2" s="68"/>
      <c r="L2" s="68"/>
      <c r="M2" s="69"/>
      <c r="N2" s="67"/>
      <c r="O2" s="68"/>
      <c r="P2" s="68"/>
      <c r="Q2" s="68"/>
      <c r="R2" s="68"/>
      <c r="S2" s="68"/>
      <c r="T2" s="68"/>
      <c r="U2" s="69"/>
    </row>
    <row r="3" spans="1:21" ht="28.95" customHeight="1" x14ac:dyDescent="0.3">
      <c r="A3" s="77"/>
      <c r="B3" s="77"/>
      <c r="C3" s="77"/>
      <c r="D3" s="4" t="s">
        <v>4</v>
      </c>
      <c r="E3" s="4" t="s">
        <v>5</v>
      </c>
      <c r="F3" s="4" t="s">
        <v>6</v>
      </c>
      <c r="G3" s="77"/>
      <c r="H3" s="77"/>
      <c r="I3" s="4" t="s">
        <v>88</v>
      </c>
      <c r="J3" s="4" t="s">
        <v>86</v>
      </c>
      <c r="K3" s="4" t="s">
        <v>87</v>
      </c>
      <c r="L3" s="4" t="s">
        <v>99</v>
      </c>
      <c r="M3" s="4" t="s">
        <v>90</v>
      </c>
      <c r="N3" s="4" t="s">
        <v>91</v>
      </c>
      <c r="O3" s="4" t="s">
        <v>92</v>
      </c>
      <c r="P3" s="4" t="s">
        <v>93</v>
      </c>
      <c r="Q3" s="4" t="s">
        <v>94</v>
      </c>
      <c r="R3" s="4" t="s">
        <v>95</v>
      </c>
      <c r="S3" s="4" t="s">
        <v>98</v>
      </c>
      <c r="T3" s="4" t="s">
        <v>96</v>
      </c>
      <c r="U3" s="4" t="s">
        <v>97</v>
      </c>
    </row>
    <row r="4" spans="1:21" ht="14.4" customHeight="1" x14ac:dyDescent="0.3">
      <c r="A4" s="97" t="s">
        <v>26</v>
      </c>
      <c r="B4" s="98"/>
      <c r="C4" s="98"/>
      <c r="D4" s="98"/>
      <c r="E4" s="98"/>
      <c r="F4" s="98"/>
      <c r="G4" s="98"/>
      <c r="H4" s="9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.2" customHeight="1" x14ac:dyDescent="0.3">
      <c r="A5" s="100"/>
      <c r="B5" s="101"/>
      <c r="C5" s="101"/>
      <c r="D5" s="101"/>
      <c r="E5" s="101"/>
      <c r="F5" s="101"/>
      <c r="G5" s="101"/>
      <c r="H5" s="10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6" t="s">
        <v>10</v>
      </c>
      <c r="B6" s="6"/>
      <c r="C6" s="6"/>
      <c r="D6" s="6"/>
      <c r="E6" s="6"/>
      <c r="F6" s="6"/>
      <c r="G6" s="6"/>
      <c r="H6" s="6"/>
      <c r="I6" s="6"/>
      <c r="J6" s="6"/>
      <c r="K6" s="6"/>
      <c r="L6" s="3"/>
      <c r="M6" s="6"/>
      <c r="N6" s="3"/>
      <c r="O6" s="6"/>
      <c r="P6" s="3"/>
      <c r="Q6" s="3"/>
      <c r="R6" s="3"/>
      <c r="S6" s="3"/>
      <c r="T6" s="3"/>
      <c r="U6" s="3"/>
    </row>
    <row r="7" spans="1:21" x14ac:dyDescent="0.3">
      <c r="A7" s="6"/>
      <c r="B7" s="6" t="s">
        <v>71</v>
      </c>
      <c r="C7" s="6">
        <v>150</v>
      </c>
      <c r="D7" s="6">
        <v>3.3</v>
      </c>
      <c r="E7" s="6">
        <v>4.2</v>
      </c>
      <c r="F7" s="6">
        <v>19.8</v>
      </c>
      <c r="G7" s="6">
        <v>81</v>
      </c>
      <c r="H7" s="6" t="s">
        <v>114</v>
      </c>
      <c r="I7" s="6">
        <v>5.15</v>
      </c>
      <c r="J7" s="6">
        <v>0.05</v>
      </c>
      <c r="K7" s="6">
        <v>0.01</v>
      </c>
      <c r="L7" s="6">
        <v>45.6</v>
      </c>
      <c r="M7" s="6">
        <v>1.1000000000000001</v>
      </c>
      <c r="N7" s="6">
        <v>51.4</v>
      </c>
      <c r="O7" s="6">
        <v>53.6</v>
      </c>
      <c r="P7" s="6">
        <v>4.3</v>
      </c>
      <c r="Q7" s="6">
        <v>1.2</v>
      </c>
      <c r="R7" s="6">
        <v>21.6</v>
      </c>
      <c r="S7" s="6">
        <v>5.0000000000000001E-3</v>
      </c>
      <c r="T7" s="6">
        <v>3.5E-4</v>
      </c>
      <c r="U7" s="6">
        <v>0.17</v>
      </c>
    </row>
    <row r="8" spans="1:21" x14ac:dyDescent="0.3">
      <c r="A8" s="6"/>
      <c r="B8" s="6" t="s">
        <v>32</v>
      </c>
      <c r="C8" s="6">
        <v>50</v>
      </c>
      <c r="D8" s="6">
        <v>3.38</v>
      </c>
      <c r="E8" s="6">
        <v>4.2</v>
      </c>
      <c r="F8" s="6">
        <v>15.3</v>
      </c>
      <c r="G8" s="6">
        <v>93.1</v>
      </c>
      <c r="H8" s="20" t="s">
        <v>106</v>
      </c>
      <c r="I8" s="6">
        <v>2.2850000000000001</v>
      </c>
      <c r="J8" s="6">
        <v>7.0000000000000007E-2</v>
      </c>
      <c r="K8" s="6">
        <v>0.06</v>
      </c>
      <c r="L8" s="6">
        <v>31</v>
      </c>
      <c r="M8" s="6">
        <v>0.14000000000000001</v>
      </c>
      <c r="N8" s="6">
        <v>40.299999999999997</v>
      </c>
      <c r="O8" s="6">
        <v>33.700000000000003</v>
      </c>
      <c r="P8" s="6">
        <v>3.1</v>
      </c>
      <c r="Q8" s="6">
        <v>0.71</v>
      </c>
      <c r="R8" s="6">
        <v>23.8</v>
      </c>
      <c r="S8" s="6">
        <v>6.0000000000000001E-3</v>
      </c>
      <c r="T8" s="6">
        <v>0</v>
      </c>
      <c r="U8" s="6">
        <v>0.09</v>
      </c>
    </row>
    <row r="9" spans="1:21" x14ac:dyDescent="0.3">
      <c r="A9" s="6"/>
      <c r="B9" s="6" t="s">
        <v>57</v>
      </c>
      <c r="C9" s="6">
        <v>150</v>
      </c>
      <c r="D9" s="6">
        <v>2.35</v>
      </c>
      <c r="E9" s="6">
        <v>2.0499999999999998</v>
      </c>
      <c r="F9" s="6">
        <v>5.8</v>
      </c>
      <c r="G9" s="6">
        <v>106</v>
      </c>
      <c r="H9" s="6" t="s">
        <v>156</v>
      </c>
      <c r="I9" s="6">
        <v>2.29</v>
      </c>
      <c r="J9" s="6">
        <v>4.4999999999999998E-2</v>
      </c>
      <c r="K9" s="6">
        <v>0.14000000000000001</v>
      </c>
      <c r="L9" s="6">
        <v>15</v>
      </c>
      <c r="M9" s="6">
        <v>0.7</v>
      </c>
      <c r="N9" s="6">
        <v>94</v>
      </c>
      <c r="O9" s="6">
        <v>54</v>
      </c>
      <c r="P9" s="6">
        <v>8.6</v>
      </c>
      <c r="Q9" s="6">
        <v>0.74</v>
      </c>
      <c r="R9" s="6">
        <v>36</v>
      </c>
      <c r="S9" s="6">
        <v>2E-3</v>
      </c>
      <c r="T9" s="6">
        <v>0</v>
      </c>
      <c r="U9" s="6">
        <v>2.5999999999999999E-2</v>
      </c>
    </row>
    <row r="10" spans="1:21" ht="42" x14ac:dyDescent="0.3">
      <c r="A10" s="8" t="s">
        <v>11</v>
      </c>
      <c r="B10" s="5"/>
      <c r="C10" s="5">
        <f>SUM(C7:C9)</f>
        <v>350</v>
      </c>
      <c r="D10" s="5">
        <f>SUM(D7:D9)</f>
        <v>9.0299999999999994</v>
      </c>
      <c r="E10" s="5">
        <f>SUM(E7:E9)</f>
        <v>10.45</v>
      </c>
      <c r="F10" s="5">
        <f>SUM(F7:F9)</f>
        <v>40.9</v>
      </c>
      <c r="G10" s="5">
        <f>SUM(G7:G9)</f>
        <v>280.10000000000002</v>
      </c>
      <c r="H10" s="6"/>
      <c r="I10" s="5">
        <f>SUM(I7:I9)</f>
        <v>9.7250000000000014</v>
      </c>
      <c r="J10" s="5">
        <f>SUM(J7:J9)</f>
        <v>0.16500000000000001</v>
      </c>
      <c r="K10" s="5">
        <f>SUM(K7:K9)</f>
        <v>0.21000000000000002</v>
      </c>
      <c r="L10" s="5">
        <f>SUM(L7:L9)</f>
        <v>91.6</v>
      </c>
      <c r="M10" s="5">
        <f t="shared" ref="M10" si="0">SUM(M7:M9)</f>
        <v>1.9400000000000002</v>
      </c>
      <c r="N10" s="5">
        <f t="shared" ref="N10:U10" si="1">SUM(N7:N9)</f>
        <v>185.7</v>
      </c>
      <c r="O10" s="5">
        <f t="shared" si="1"/>
        <v>141.30000000000001</v>
      </c>
      <c r="P10" s="5">
        <f t="shared" si="1"/>
        <v>16</v>
      </c>
      <c r="Q10" s="5">
        <f t="shared" si="1"/>
        <v>2.65</v>
      </c>
      <c r="R10" s="5">
        <f t="shared" si="1"/>
        <v>81.400000000000006</v>
      </c>
      <c r="S10" s="5">
        <f t="shared" si="1"/>
        <v>1.2999999999999999E-2</v>
      </c>
      <c r="T10" s="5">
        <f t="shared" si="1"/>
        <v>3.5E-4</v>
      </c>
      <c r="U10" s="5">
        <f t="shared" si="1"/>
        <v>0.28600000000000003</v>
      </c>
    </row>
    <row r="11" spans="1:21" ht="60.6" customHeight="1" x14ac:dyDescent="0.3">
      <c r="A11" s="8" t="s">
        <v>45</v>
      </c>
      <c r="B11" s="10" t="s">
        <v>149</v>
      </c>
      <c r="C11" s="5">
        <v>100</v>
      </c>
      <c r="D11" s="5">
        <v>2.1</v>
      </c>
      <c r="E11" s="5">
        <v>0</v>
      </c>
      <c r="F11" s="5">
        <v>10</v>
      </c>
      <c r="G11" s="5">
        <v>70</v>
      </c>
      <c r="H11" s="6" t="s">
        <v>148</v>
      </c>
      <c r="I11" s="5">
        <v>3</v>
      </c>
      <c r="J11" s="5">
        <v>0.04</v>
      </c>
      <c r="K11" s="5">
        <v>4.4999999999999998E-2</v>
      </c>
      <c r="L11" s="5">
        <v>22.7</v>
      </c>
      <c r="M11" s="5">
        <v>0.5</v>
      </c>
      <c r="N11" s="5">
        <v>40</v>
      </c>
      <c r="O11" s="5">
        <v>36</v>
      </c>
      <c r="P11" s="5">
        <v>4</v>
      </c>
      <c r="Q11" s="5">
        <v>0.5</v>
      </c>
      <c r="R11" s="5">
        <v>20</v>
      </c>
      <c r="S11" s="5">
        <v>3.0000000000000001E-3</v>
      </c>
      <c r="T11" s="5">
        <v>0</v>
      </c>
      <c r="U11" s="5">
        <v>7.0000000000000007E-2</v>
      </c>
    </row>
    <row r="12" spans="1:21" x14ac:dyDescent="0.3">
      <c r="A12" s="6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28.2" x14ac:dyDescent="0.3">
      <c r="A13" s="6"/>
      <c r="B13" s="10" t="s">
        <v>135</v>
      </c>
      <c r="C13" s="6">
        <v>150</v>
      </c>
      <c r="D13" s="6">
        <v>2.0499999999999998</v>
      </c>
      <c r="E13" s="6">
        <v>5.6</v>
      </c>
      <c r="F13" s="6">
        <v>8.1999999999999993</v>
      </c>
      <c r="G13" s="6">
        <v>99.85</v>
      </c>
      <c r="H13" s="6" t="s">
        <v>136</v>
      </c>
      <c r="I13" s="6">
        <v>2.25</v>
      </c>
      <c r="J13" s="6">
        <v>0.02</v>
      </c>
      <c r="K13" s="6">
        <v>7.0000000000000007E-2</v>
      </c>
      <c r="L13" s="6">
        <v>36.299999999999997</v>
      </c>
      <c r="M13" s="6">
        <v>0.9</v>
      </c>
      <c r="N13" s="6">
        <v>49.3</v>
      </c>
      <c r="O13" s="6">
        <v>39.299999999999997</v>
      </c>
      <c r="P13" s="6">
        <v>2.9</v>
      </c>
      <c r="Q13" s="6">
        <v>0.7</v>
      </c>
      <c r="R13" s="6">
        <v>34.200000000000003</v>
      </c>
      <c r="S13" s="6">
        <v>5.0000000000000001E-3</v>
      </c>
      <c r="T13" s="6">
        <v>0</v>
      </c>
      <c r="U13" s="6">
        <v>0.05</v>
      </c>
    </row>
    <row r="14" spans="1:21" x14ac:dyDescent="0.3">
      <c r="A14" s="6"/>
      <c r="B14" s="6" t="s">
        <v>143</v>
      </c>
      <c r="C14" s="6">
        <v>50</v>
      </c>
      <c r="D14" s="6">
        <v>5.15</v>
      </c>
      <c r="E14" s="6">
        <v>7.1</v>
      </c>
      <c r="F14" s="6">
        <v>19.899999999999999</v>
      </c>
      <c r="G14" s="6">
        <v>151</v>
      </c>
      <c r="H14" s="6" t="s">
        <v>142</v>
      </c>
      <c r="I14" s="6">
        <v>3.7</v>
      </c>
      <c r="J14" s="6">
        <v>0.1</v>
      </c>
      <c r="K14" s="6">
        <v>0.09</v>
      </c>
      <c r="L14" s="6">
        <v>71.400000000000006</v>
      </c>
      <c r="M14" s="6">
        <v>1.3</v>
      </c>
      <c r="N14" s="6">
        <v>66.8</v>
      </c>
      <c r="O14" s="6">
        <v>46.8</v>
      </c>
      <c r="P14" s="6">
        <v>5.9</v>
      </c>
      <c r="Q14" s="6">
        <v>1.3</v>
      </c>
      <c r="R14" s="6">
        <v>58.7</v>
      </c>
      <c r="S14" s="6">
        <v>6.0000000000000001E-3</v>
      </c>
      <c r="T14" s="6">
        <v>2.0000000000000001E-4</v>
      </c>
      <c r="U14" s="6">
        <v>0.12</v>
      </c>
    </row>
    <row r="15" spans="1:21" x14ac:dyDescent="0.3">
      <c r="A15" s="6"/>
      <c r="B15" s="6" t="s">
        <v>72</v>
      </c>
      <c r="C15" s="6">
        <v>110</v>
      </c>
      <c r="D15" s="6">
        <v>3.96</v>
      </c>
      <c r="E15" s="6">
        <v>3.42</v>
      </c>
      <c r="F15" s="6">
        <v>12.81</v>
      </c>
      <c r="G15" s="6">
        <v>88.57</v>
      </c>
      <c r="H15" s="6" t="s">
        <v>137</v>
      </c>
      <c r="I15" s="6">
        <v>0.1</v>
      </c>
      <c r="J15" s="6">
        <v>0.1</v>
      </c>
      <c r="K15" s="6">
        <v>0.06</v>
      </c>
      <c r="L15" s="6">
        <v>22.5</v>
      </c>
      <c r="M15" s="6">
        <v>0.45</v>
      </c>
      <c r="N15" s="6">
        <v>61.9</v>
      </c>
      <c r="O15" s="6">
        <v>75.900000000000006</v>
      </c>
      <c r="P15" s="6">
        <v>6.1</v>
      </c>
      <c r="Q15" s="6">
        <v>0.6</v>
      </c>
      <c r="R15" s="6">
        <v>21.3</v>
      </c>
      <c r="S15" s="6">
        <v>8.9999999999999993E-3</v>
      </c>
      <c r="T15" s="6">
        <v>1E-4</v>
      </c>
      <c r="U15" s="6">
        <v>0.18</v>
      </c>
    </row>
    <row r="16" spans="1:21" x14ac:dyDescent="0.3">
      <c r="A16" s="6"/>
      <c r="B16" s="6" t="s">
        <v>37</v>
      </c>
      <c r="C16" s="6">
        <v>150</v>
      </c>
      <c r="D16" s="6">
        <v>0.45</v>
      </c>
      <c r="E16" s="6">
        <v>0</v>
      </c>
      <c r="F16" s="6">
        <v>16.8</v>
      </c>
      <c r="G16" s="6">
        <v>83.4</v>
      </c>
      <c r="H16" s="6">
        <v>868</v>
      </c>
      <c r="I16" s="6">
        <v>10</v>
      </c>
      <c r="J16" s="6">
        <v>0.02</v>
      </c>
      <c r="K16" s="6">
        <v>1.4999999999999999E-2</v>
      </c>
      <c r="L16" s="6">
        <v>28</v>
      </c>
      <c r="M16" s="6">
        <v>0.9</v>
      </c>
      <c r="N16" s="6">
        <v>55.8</v>
      </c>
      <c r="O16" s="6">
        <v>47.8</v>
      </c>
      <c r="P16" s="6">
        <v>5</v>
      </c>
      <c r="Q16" s="6">
        <v>0.45</v>
      </c>
      <c r="R16" s="6">
        <v>20</v>
      </c>
      <c r="S16" s="6">
        <v>5.0000000000000001E-3</v>
      </c>
      <c r="T16" s="6">
        <v>1E-4</v>
      </c>
      <c r="U16" s="6">
        <v>0.05</v>
      </c>
    </row>
    <row r="17" spans="1:21" x14ac:dyDescent="0.3">
      <c r="A17" s="6"/>
      <c r="B17" s="6" t="s">
        <v>38</v>
      </c>
      <c r="C17" s="6">
        <v>40</v>
      </c>
      <c r="D17" s="6">
        <v>2.64</v>
      </c>
      <c r="E17" s="6">
        <v>0.48</v>
      </c>
      <c r="F17" s="6">
        <v>13.4</v>
      </c>
      <c r="G17" s="6">
        <v>69.599999999999994</v>
      </c>
      <c r="H17" s="6"/>
      <c r="I17" s="6">
        <v>0</v>
      </c>
      <c r="J17" s="6">
        <v>0.04</v>
      </c>
      <c r="K17" s="6">
        <v>0.04</v>
      </c>
      <c r="L17" s="6">
        <v>0</v>
      </c>
      <c r="M17" s="6">
        <v>0</v>
      </c>
      <c r="N17" s="6">
        <v>46.8</v>
      </c>
      <c r="O17" s="6">
        <v>34.799999999999997</v>
      </c>
      <c r="P17" s="6">
        <v>7.4</v>
      </c>
      <c r="Q17" s="6">
        <v>0.78</v>
      </c>
      <c r="R17" s="6">
        <v>14.4</v>
      </c>
      <c r="S17" s="6">
        <v>1E-3</v>
      </c>
      <c r="T17" s="6">
        <v>0</v>
      </c>
      <c r="U17" s="6">
        <v>0.09</v>
      </c>
    </row>
    <row r="18" spans="1:21" ht="28.2" x14ac:dyDescent="0.3">
      <c r="A18" s="8" t="s">
        <v>13</v>
      </c>
      <c r="B18" s="5"/>
      <c r="C18" s="5">
        <f>SUM(C13:C17)</f>
        <v>500</v>
      </c>
      <c r="D18" s="5">
        <f>SUM(D13:D17)</f>
        <v>14.25</v>
      </c>
      <c r="E18" s="5">
        <f>SUM(E13:E17)</f>
        <v>16.599999999999998</v>
      </c>
      <c r="F18" s="5">
        <f>SUM(F13:F17)</f>
        <v>71.11</v>
      </c>
      <c r="G18" s="5">
        <f>SUM(G13:G17)</f>
        <v>492.41999999999996</v>
      </c>
      <c r="H18" s="6"/>
      <c r="I18" s="5">
        <f>SUM(I13:I17)</f>
        <v>16.05</v>
      </c>
      <c r="J18" s="5">
        <f>SUM(J13:J17)</f>
        <v>0.28000000000000003</v>
      </c>
      <c r="K18" s="5">
        <f>SUM(K13:K17)</f>
        <v>0.27499999999999997</v>
      </c>
      <c r="L18" s="5">
        <f>SUM(L13:L17)</f>
        <v>158.19999999999999</v>
      </c>
      <c r="M18" s="5">
        <f t="shared" ref="M18" si="2">SUM(M13:M17)</f>
        <v>3.5500000000000003</v>
      </c>
      <c r="N18" s="5">
        <f t="shared" ref="N18:U18" si="3">SUM(N13:N17)</f>
        <v>280.60000000000002</v>
      </c>
      <c r="O18" s="5">
        <f t="shared" si="3"/>
        <v>244.60000000000002</v>
      </c>
      <c r="P18" s="5">
        <f t="shared" si="3"/>
        <v>27.299999999999997</v>
      </c>
      <c r="Q18" s="5">
        <f t="shared" si="3"/>
        <v>3.83</v>
      </c>
      <c r="R18" s="5">
        <f t="shared" si="3"/>
        <v>148.6</v>
      </c>
      <c r="S18" s="5">
        <f t="shared" si="3"/>
        <v>2.5999999999999999E-2</v>
      </c>
      <c r="T18" s="5">
        <f t="shared" si="3"/>
        <v>4.0000000000000002E-4</v>
      </c>
      <c r="U18" s="5">
        <f t="shared" si="3"/>
        <v>0.49</v>
      </c>
    </row>
    <row r="19" spans="1:21" x14ac:dyDescent="0.3">
      <c r="A19" s="3" t="s">
        <v>14</v>
      </c>
      <c r="B19" s="6"/>
      <c r="C19" s="6"/>
      <c r="D19" s="6"/>
      <c r="E19" s="6"/>
      <c r="F19" s="6"/>
      <c r="G19" s="6"/>
      <c r="H19" s="6"/>
      <c r="I19" s="6"/>
      <c r="J19" s="5"/>
      <c r="K19" s="5"/>
      <c r="L19" s="5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3">
      <c r="A20" s="3"/>
      <c r="B20" s="3" t="s">
        <v>219</v>
      </c>
      <c r="C20" s="6">
        <v>20</v>
      </c>
      <c r="D20" s="6">
        <v>2.7</v>
      </c>
      <c r="E20" s="6">
        <v>2.06</v>
      </c>
      <c r="F20" s="6">
        <v>19.21</v>
      </c>
      <c r="G20" s="6">
        <v>105.4</v>
      </c>
      <c r="H20" s="6"/>
      <c r="I20" s="6">
        <v>0</v>
      </c>
      <c r="J20" s="6">
        <v>1.6E-2</v>
      </c>
      <c r="K20" s="6">
        <v>1.6E-2</v>
      </c>
      <c r="L20" s="6">
        <v>0</v>
      </c>
      <c r="M20" s="6">
        <v>0</v>
      </c>
      <c r="N20" s="6">
        <v>4</v>
      </c>
      <c r="O20" s="6">
        <v>13.8</v>
      </c>
      <c r="P20" s="6">
        <v>2.6</v>
      </c>
      <c r="Q20" s="6">
        <v>0.6</v>
      </c>
      <c r="R20" s="6">
        <v>16</v>
      </c>
      <c r="S20" s="6">
        <v>0</v>
      </c>
      <c r="T20" s="6">
        <v>0</v>
      </c>
      <c r="U20" s="6">
        <v>0</v>
      </c>
    </row>
    <row r="21" spans="1:21" x14ac:dyDescent="0.3">
      <c r="A21" s="3"/>
      <c r="B21" s="6" t="s">
        <v>40</v>
      </c>
      <c r="C21" s="6">
        <v>200</v>
      </c>
      <c r="D21" s="6">
        <v>3.5</v>
      </c>
      <c r="E21" s="6">
        <v>4.95</v>
      </c>
      <c r="F21" s="6">
        <v>7.35</v>
      </c>
      <c r="G21" s="6">
        <v>90.8</v>
      </c>
      <c r="H21" s="6" t="s">
        <v>108</v>
      </c>
      <c r="I21" s="6">
        <v>3.5</v>
      </c>
      <c r="J21" s="6">
        <v>0.06</v>
      </c>
      <c r="K21" s="6">
        <v>7.0000000000000007E-2</v>
      </c>
      <c r="L21" s="6">
        <v>59</v>
      </c>
      <c r="M21" s="6">
        <v>1.5</v>
      </c>
      <c r="N21" s="6">
        <v>112</v>
      </c>
      <c r="O21" s="6">
        <v>89.2</v>
      </c>
      <c r="P21" s="6">
        <v>7</v>
      </c>
      <c r="Q21" s="6">
        <v>0.15</v>
      </c>
      <c r="R21" s="6">
        <v>21</v>
      </c>
      <c r="S21" s="6">
        <v>5.0000000000000001E-3</v>
      </c>
      <c r="T21" s="6">
        <v>0</v>
      </c>
      <c r="U21" s="6">
        <v>0.09</v>
      </c>
    </row>
    <row r="22" spans="1:21" x14ac:dyDescent="0.3">
      <c r="A22" s="3"/>
      <c r="B22" s="6" t="s">
        <v>168</v>
      </c>
      <c r="C22" s="6">
        <v>90</v>
      </c>
      <c r="D22" s="6">
        <v>0.12</v>
      </c>
      <c r="E22" s="6">
        <v>0.12</v>
      </c>
      <c r="F22" s="6">
        <v>3.94</v>
      </c>
      <c r="G22" s="6">
        <v>14.1</v>
      </c>
      <c r="H22" s="6"/>
      <c r="I22" s="6">
        <v>3.2</v>
      </c>
      <c r="J22" s="6">
        <v>0.05</v>
      </c>
      <c r="K22" s="6">
        <v>0.06</v>
      </c>
      <c r="L22" s="6">
        <v>8.5</v>
      </c>
      <c r="M22" s="6">
        <v>0</v>
      </c>
      <c r="N22" s="6">
        <v>4.8</v>
      </c>
      <c r="O22" s="6">
        <v>3.3</v>
      </c>
      <c r="P22" s="6">
        <v>2.7</v>
      </c>
      <c r="Q22" s="6">
        <v>0.8</v>
      </c>
      <c r="R22" s="6">
        <v>23.4</v>
      </c>
      <c r="S22" s="6">
        <v>6.0000000000000001E-3</v>
      </c>
      <c r="T22" s="6">
        <v>0</v>
      </c>
      <c r="U22" s="6">
        <v>0.12</v>
      </c>
    </row>
    <row r="23" spans="1:21" ht="42" x14ac:dyDescent="0.3">
      <c r="A23" s="15" t="s">
        <v>15</v>
      </c>
      <c r="B23" s="5"/>
      <c r="C23" s="5">
        <f>SUM(C20:C22)</f>
        <v>310</v>
      </c>
      <c r="D23" s="5">
        <f>SUM(D20:D22)</f>
        <v>6.32</v>
      </c>
      <c r="E23" s="5">
        <f>SUM(E20:E22)</f>
        <v>7.13</v>
      </c>
      <c r="F23" s="5">
        <f>SUM(F20:F22)</f>
        <v>30.500000000000004</v>
      </c>
      <c r="G23" s="5">
        <f>SUM(G20:G22)</f>
        <v>210.29999999999998</v>
      </c>
      <c r="H23" s="6"/>
      <c r="I23" s="5">
        <f>SUM(I20:I22)</f>
        <v>6.7</v>
      </c>
      <c r="J23" s="5">
        <f>SUM(J20:J22)</f>
        <v>0.126</v>
      </c>
      <c r="K23" s="5">
        <f>SUM(K20:K22)</f>
        <v>0.14600000000000002</v>
      </c>
      <c r="L23" s="5">
        <f>SUM(L20:L22)</f>
        <v>67.5</v>
      </c>
      <c r="M23" s="5">
        <f t="shared" ref="M23" si="4">SUM(M20:M22)</f>
        <v>1.5</v>
      </c>
      <c r="N23" s="5">
        <f t="shared" ref="N23:U23" si="5">SUM(N20:N22)</f>
        <v>120.8</v>
      </c>
      <c r="O23" s="5">
        <f t="shared" si="5"/>
        <v>106.3</v>
      </c>
      <c r="P23" s="5">
        <f t="shared" si="5"/>
        <v>12.3</v>
      </c>
      <c r="Q23" s="5">
        <f t="shared" si="5"/>
        <v>1.55</v>
      </c>
      <c r="R23" s="5">
        <f t="shared" si="5"/>
        <v>60.4</v>
      </c>
      <c r="S23" s="5">
        <f t="shared" si="5"/>
        <v>1.0999999999999999E-2</v>
      </c>
      <c r="T23" s="5">
        <f t="shared" si="5"/>
        <v>0</v>
      </c>
      <c r="U23" s="5">
        <f t="shared" si="5"/>
        <v>0.21</v>
      </c>
    </row>
    <row r="24" spans="1:21" x14ac:dyDescent="0.3">
      <c r="A24" s="3" t="s">
        <v>16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3"/>
      <c r="P24" s="6"/>
      <c r="Q24" s="6"/>
      <c r="R24" s="6"/>
      <c r="S24" s="6"/>
      <c r="T24" s="6"/>
      <c r="U24" s="6"/>
    </row>
    <row r="25" spans="1:21" x14ac:dyDescent="0.3">
      <c r="A25" s="3"/>
      <c r="B25" s="6" t="s">
        <v>134</v>
      </c>
      <c r="C25" s="6">
        <v>50</v>
      </c>
      <c r="D25" s="6">
        <v>0.3</v>
      </c>
      <c r="E25" s="6">
        <v>0.27</v>
      </c>
      <c r="F25" s="6">
        <v>2.7</v>
      </c>
      <c r="G25" s="6">
        <v>49.24</v>
      </c>
      <c r="H25" s="6" t="s">
        <v>138</v>
      </c>
      <c r="I25" s="6">
        <v>1.9</v>
      </c>
      <c r="J25" s="6">
        <v>0.06</v>
      </c>
      <c r="K25" s="6">
        <v>0.01</v>
      </c>
      <c r="L25" s="6">
        <v>27.8</v>
      </c>
      <c r="M25" s="6">
        <v>0</v>
      </c>
      <c r="N25" s="6">
        <v>18.2</v>
      </c>
      <c r="O25" s="6">
        <v>30.7</v>
      </c>
      <c r="P25" s="6">
        <v>2.4</v>
      </c>
      <c r="Q25" s="6">
        <v>0.5</v>
      </c>
      <c r="R25" s="6">
        <v>14.2</v>
      </c>
      <c r="S25" s="6">
        <v>3.0000000000000001E-3</v>
      </c>
      <c r="T25" s="6">
        <v>0</v>
      </c>
      <c r="U25" s="6">
        <v>0.09</v>
      </c>
    </row>
    <row r="26" spans="1:21" x14ac:dyDescent="0.3">
      <c r="A26" s="3"/>
      <c r="B26" s="6" t="s">
        <v>73</v>
      </c>
      <c r="C26" s="6">
        <v>60</v>
      </c>
      <c r="D26" s="6">
        <v>3.4</v>
      </c>
      <c r="E26" s="6">
        <v>4.7</v>
      </c>
      <c r="F26" s="6">
        <v>9.3000000000000007</v>
      </c>
      <c r="G26" s="6">
        <v>71</v>
      </c>
      <c r="H26" s="6" t="s">
        <v>139</v>
      </c>
      <c r="I26" s="6">
        <v>2.7</v>
      </c>
      <c r="J26" s="6">
        <v>0.04</v>
      </c>
      <c r="K26" s="6">
        <v>0.06</v>
      </c>
      <c r="L26" s="6">
        <v>54.5</v>
      </c>
      <c r="M26" s="6">
        <v>2.5</v>
      </c>
      <c r="N26" s="6">
        <v>58.6</v>
      </c>
      <c r="O26" s="6">
        <v>58.7</v>
      </c>
      <c r="P26" s="6">
        <v>5.8</v>
      </c>
      <c r="Q26" s="6">
        <v>0.7</v>
      </c>
      <c r="R26" s="6">
        <v>22.9</v>
      </c>
      <c r="S26" s="6">
        <v>6.0000000000000001E-3</v>
      </c>
      <c r="T26" s="6">
        <v>0</v>
      </c>
      <c r="U26" s="6">
        <v>0.12</v>
      </c>
    </row>
    <row r="27" spans="1:21" x14ac:dyDescent="0.3">
      <c r="A27" s="3"/>
      <c r="B27" s="6" t="s">
        <v>49</v>
      </c>
      <c r="C27" s="6">
        <v>110</v>
      </c>
      <c r="D27" s="6">
        <v>5.0999999999999996</v>
      </c>
      <c r="E27" s="6">
        <v>6.6</v>
      </c>
      <c r="F27" s="6">
        <v>16.5</v>
      </c>
      <c r="G27" s="6">
        <v>94.7</v>
      </c>
      <c r="H27" s="6" t="s">
        <v>140</v>
      </c>
      <c r="I27" s="6">
        <v>4</v>
      </c>
      <c r="J27" s="6">
        <v>0.1</v>
      </c>
      <c r="K27" s="6">
        <v>0.1</v>
      </c>
      <c r="L27" s="6">
        <v>30.4</v>
      </c>
      <c r="M27" s="6">
        <v>0</v>
      </c>
      <c r="N27" s="6">
        <v>58.9</v>
      </c>
      <c r="O27" s="6">
        <v>59.8</v>
      </c>
      <c r="P27" s="6">
        <v>6</v>
      </c>
      <c r="Q27" s="6">
        <v>0.6</v>
      </c>
      <c r="R27" s="6">
        <v>37.1</v>
      </c>
      <c r="S27" s="6">
        <v>5.0000000000000001E-3</v>
      </c>
      <c r="T27" s="6">
        <v>5.0000000000000001E-4</v>
      </c>
      <c r="U27" s="6">
        <v>0.12</v>
      </c>
    </row>
    <row r="28" spans="1:21" x14ac:dyDescent="0.3">
      <c r="A28" s="3"/>
      <c r="B28" s="6" t="s">
        <v>74</v>
      </c>
      <c r="C28" s="6">
        <v>180</v>
      </c>
      <c r="D28" s="6">
        <v>0.36</v>
      </c>
      <c r="E28" s="6">
        <v>0.18</v>
      </c>
      <c r="F28" s="6">
        <v>7.42</v>
      </c>
      <c r="G28" s="6">
        <v>60</v>
      </c>
      <c r="H28" s="6" t="s">
        <v>141</v>
      </c>
      <c r="I28" s="6">
        <v>3.1</v>
      </c>
      <c r="J28" s="6">
        <v>0</v>
      </c>
      <c r="K28" s="6">
        <v>0.05</v>
      </c>
      <c r="L28" s="6">
        <v>0</v>
      </c>
      <c r="M28" s="6">
        <v>0</v>
      </c>
      <c r="N28" s="6">
        <v>37.4</v>
      </c>
      <c r="O28" s="6">
        <v>1.8</v>
      </c>
      <c r="P28" s="6">
        <v>2</v>
      </c>
      <c r="Q28" s="6">
        <v>0.3</v>
      </c>
      <c r="R28" s="6">
        <v>4.8</v>
      </c>
      <c r="S28" s="6">
        <v>0</v>
      </c>
      <c r="T28" s="6">
        <v>0</v>
      </c>
      <c r="U28" s="6">
        <v>0</v>
      </c>
    </row>
    <row r="29" spans="1:21" x14ac:dyDescent="0.3">
      <c r="A29" s="3"/>
      <c r="B29" s="6" t="s">
        <v>55</v>
      </c>
      <c r="C29" s="6">
        <v>30</v>
      </c>
      <c r="D29" s="6">
        <v>2.4</v>
      </c>
      <c r="E29" s="6">
        <v>0.3</v>
      </c>
      <c r="F29" s="6">
        <v>14.7</v>
      </c>
      <c r="G29" s="6">
        <v>71.400000000000006</v>
      </c>
      <c r="H29" s="6"/>
      <c r="I29" s="6">
        <v>0</v>
      </c>
      <c r="J29" s="6">
        <v>0.04</v>
      </c>
      <c r="K29" s="6">
        <v>4.8000000000000001E-2</v>
      </c>
      <c r="L29" s="6">
        <v>0</v>
      </c>
      <c r="M29" s="6">
        <v>0</v>
      </c>
      <c r="N29" s="6">
        <v>29.9</v>
      </c>
      <c r="O29" s="6">
        <v>26.7</v>
      </c>
      <c r="P29" s="6">
        <v>5.2</v>
      </c>
      <c r="Q29" s="6">
        <v>0.6</v>
      </c>
      <c r="R29" s="6">
        <v>22.8</v>
      </c>
      <c r="S29" s="6">
        <v>6.0000000000000001E-3</v>
      </c>
      <c r="T29" s="6">
        <v>1E-4</v>
      </c>
      <c r="U29" s="6">
        <v>0.04</v>
      </c>
    </row>
    <row r="30" spans="1:21" ht="28.2" x14ac:dyDescent="0.3">
      <c r="A30" s="15" t="s">
        <v>17</v>
      </c>
      <c r="B30" s="5"/>
      <c r="C30" s="5">
        <f>SUM(C25:C29)</f>
        <v>430</v>
      </c>
      <c r="D30" s="5">
        <f>SUM(D25:D29)</f>
        <v>11.559999999999999</v>
      </c>
      <c r="E30" s="5">
        <f>SUM(E25:E29)</f>
        <v>12.05</v>
      </c>
      <c r="F30" s="5">
        <f>SUM(F25:F29)</f>
        <v>50.620000000000005</v>
      </c>
      <c r="G30" s="5">
        <f>SUM(G25:G29)</f>
        <v>346.34000000000003</v>
      </c>
      <c r="H30" s="6"/>
      <c r="I30" s="5">
        <f t="shared" ref="I30:U30" si="6">SUM(I25:I29)</f>
        <v>11.7</v>
      </c>
      <c r="J30" s="5">
        <f t="shared" si="6"/>
        <v>0.24000000000000002</v>
      </c>
      <c r="K30" s="5">
        <f t="shared" si="6"/>
        <v>0.26799999999999996</v>
      </c>
      <c r="L30" s="5">
        <f t="shared" si="6"/>
        <v>112.69999999999999</v>
      </c>
      <c r="M30" s="5">
        <f t="shared" si="6"/>
        <v>2.5</v>
      </c>
      <c r="N30" s="5">
        <f t="shared" si="6"/>
        <v>203</v>
      </c>
      <c r="O30" s="5">
        <f t="shared" si="6"/>
        <v>177.7</v>
      </c>
      <c r="P30" s="5">
        <f t="shared" si="6"/>
        <v>21.4</v>
      </c>
      <c r="Q30" s="5">
        <f t="shared" si="6"/>
        <v>2.6999999999999997</v>
      </c>
      <c r="R30" s="5">
        <f t="shared" si="6"/>
        <v>101.79999999999998</v>
      </c>
      <c r="S30" s="5">
        <f t="shared" si="6"/>
        <v>2.0000000000000004E-2</v>
      </c>
      <c r="T30" s="5">
        <f t="shared" si="6"/>
        <v>6.0000000000000006E-4</v>
      </c>
      <c r="U30" s="4">
        <f t="shared" si="6"/>
        <v>0.36999999999999994</v>
      </c>
    </row>
    <row r="31" spans="1:21" ht="28.2" x14ac:dyDescent="0.3">
      <c r="A31" s="15" t="s">
        <v>18</v>
      </c>
      <c r="B31" s="4"/>
      <c r="C31" s="4">
        <v>1500</v>
      </c>
      <c r="D31" s="4">
        <v>43.26</v>
      </c>
      <c r="E31" s="4">
        <v>46.83</v>
      </c>
      <c r="F31" s="4">
        <v>202.93</v>
      </c>
      <c r="G31" s="4">
        <v>1409.16</v>
      </c>
      <c r="H31" s="4"/>
      <c r="I31" s="4">
        <v>47.174999999999997</v>
      </c>
      <c r="J31" s="4">
        <v>0.85099999999999998</v>
      </c>
      <c r="K31" s="4">
        <v>0.96399999999999997</v>
      </c>
      <c r="L31" s="4">
        <v>452.7</v>
      </c>
      <c r="M31" s="5">
        <v>10.09</v>
      </c>
      <c r="N31" s="4">
        <v>830.1</v>
      </c>
      <c r="O31" s="4">
        <v>704.9</v>
      </c>
      <c r="P31" s="4">
        <v>81</v>
      </c>
      <c r="Q31" s="4">
        <v>11.24</v>
      </c>
      <c r="R31" s="4">
        <v>412.2</v>
      </c>
      <c r="S31" s="4">
        <v>7.2999999999999995E-2</v>
      </c>
      <c r="T31" s="4">
        <v>1.4499999999999999E-3</v>
      </c>
      <c r="U31" s="3">
        <v>1.4259999999999999</v>
      </c>
    </row>
    <row r="32" spans="1:21" x14ac:dyDescent="0.3">
      <c r="M32" s="2"/>
    </row>
  </sheetData>
  <mergeCells count="10">
    <mergeCell ref="I1:M2"/>
    <mergeCell ref="N1:U2"/>
    <mergeCell ref="A4:H5"/>
    <mergeCell ref="A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1</vt:i4>
      </vt:variant>
    </vt:vector>
  </HeadingPairs>
  <TitlesOfParts>
    <vt:vector size="28" baseType="lpstr">
      <vt:lpstr>1-1-3</vt:lpstr>
      <vt:lpstr>1-3-7</vt:lpstr>
      <vt:lpstr>2-1-3</vt:lpstr>
      <vt:lpstr>2-3-7</vt:lpstr>
      <vt:lpstr>3-1-3</vt:lpstr>
      <vt:lpstr>3-3-7</vt:lpstr>
      <vt:lpstr>4-1-3</vt:lpstr>
      <vt:lpstr>4-3-7</vt:lpstr>
      <vt:lpstr>5-1-3</vt:lpstr>
      <vt:lpstr>5-3-7</vt:lpstr>
      <vt:lpstr>6-1-3</vt:lpstr>
      <vt:lpstr>6-3-7</vt:lpstr>
      <vt:lpstr>7-1-3</vt:lpstr>
      <vt:lpstr>7-3-7</vt:lpstr>
      <vt:lpstr>8-1-3</vt:lpstr>
      <vt:lpstr>8-3-7</vt:lpstr>
      <vt:lpstr>9-1-3</vt:lpstr>
      <vt:lpstr>9-3-7</vt:lpstr>
      <vt:lpstr>10-1-3</vt:lpstr>
      <vt:lpstr>10-3-7</vt:lpstr>
      <vt:lpstr>Пищ.цен.</vt:lpstr>
      <vt:lpstr>ЛИТ-ра</vt:lpstr>
      <vt:lpstr>%</vt:lpstr>
      <vt:lpstr>РЕЖИМ</vt:lpstr>
      <vt:lpstr>доп.инф.</vt:lpstr>
      <vt:lpstr>расход 3-7</vt:lpstr>
      <vt:lpstr>расход1-3</vt:lpstr>
      <vt:lpstr>'5-1-3'!Область_печати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2021-12-06T03:44:04Z</cp:lastPrinted>
  <dcterms:created xsi:type="dcterms:W3CDTF">2021-09-14T00:55:50Z</dcterms:created>
  <dcterms:modified xsi:type="dcterms:W3CDTF">2021-12-06T03:46:05Z</dcterms:modified>
</cp:coreProperties>
</file>